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作成用" sheetId="1" r:id="rId1"/>
    <sheet name="大会情報" sheetId="2" r:id="rId2"/>
    <sheet name="チーム" sheetId="3" r:id="rId3"/>
    <sheet name="報道用" sheetId="4" r:id="rId4"/>
    <sheet name="３号報告書" sheetId="5" r:id="rId5"/>
    <sheet name="縦-１日目" sheetId="6" r:id="rId6"/>
    <sheet name="縦-２日目" sheetId="7" r:id="rId7"/>
    <sheet name="縦-３日目" sheetId="8" r:id="rId8"/>
  </sheets>
  <definedNames>
    <definedName name="ken">'チーム'!$I$2:$I$49</definedName>
    <definedName name="team">'チーム'!$H$2:$H$49</definedName>
  </definedNames>
  <calcPr calcMode="autoNoTable" fullCalcOnLoad="1" iterate="1" iterateCount="1" iterateDelta="0"/>
</workbook>
</file>

<file path=xl/comments3.xml><?xml version="1.0" encoding="utf-8"?>
<comments xmlns="http://schemas.openxmlformats.org/spreadsheetml/2006/main">
  <authors>
    <author>Microsoft Office ユーザー</author>
  </authors>
  <commentList>
    <comment ref="A1" authorId="0">
      <text>
        <r>
          <rPr>
            <sz val="9"/>
            <rFont val="ＭＳ Ｐゴシック"/>
            <family val="3"/>
          </rPr>
          <t>[Microsoft JET Created Table]00407101007</t>
        </r>
      </text>
    </comment>
    <comment ref="L1" authorId="0">
      <text>
        <r>
          <rPr>
            <sz val="9"/>
            <rFont val="ＭＳ Ｐゴシック"/>
            <family val="3"/>
          </rPr>
          <t>[Microsoft JET Created Table]00407101007</t>
        </r>
      </text>
    </comment>
  </commentList>
</comments>
</file>

<file path=xl/sharedStrings.xml><?xml version="1.0" encoding="utf-8"?>
<sst xmlns="http://schemas.openxmlformats.org/spreadsheetml/2006/main" count="676" uniqueCount="285">
  <si>
    <t>都道府県</t>
  </si>
  <si>
    <t>出場チーム名</t>
  </si>
  <si>
    <t>大会名</t>
  </si>
  <si>
    <t>期日</t>
  </si>
  <si>
    <t>兼大会</t>
  </si>
  <si>
    <t>試合開始</t>
  </si>
  <si>
    <t>第１日目</t>
  </si>
  <si>
    <t>第２日目</t>
  </si>
  <si>
    <t>11：00～</t>
  </si>
  <si>
    <t>13：00～</t>
  </si>
  <si>
    <t>兼　</t>
  </si>
  <si>
    <t>第２試合　11：00～</t>
  </si>
  <si>
    <t>第３試合　13：00～</t>
  </si>
  <si>
    <t>第４試合　15：00～</t>
  </si>
  <si>
    <t>第１試合　 9：00～</t>
  </si>
  <si>
    <t>球場名</t>
  </si>
  <si>
    <t>Ｅ球場：</t>
  </si>
  <si>
    <t>Ｆ球場：</t>
  </si>
  <si>
    <t>日</t>
  </si>
  <si>
    <t>第３日目</t>
  </si>
  <si>
    <t>NO</t>
  </si>
  <si>
    <t>チーム番号</t>
  </si>
  <si>
    <t>チーム名</t>
  </si>
  <si>
    <t>（前年度○○）</t>
  </si>
  <si>
    <t>優勝</t>
  </si>
  <si>
    <t>A-1</t>
  </si>
  <si>
    <t>A-2</t>
  </si>
  <si>
    <t>A-3</t>
  </si>
  <si>
    <t>A-4</t>
  </si>
  <si>
    <t>B-1</t>
  </si>
  <si>
    <t>B-2</t>
  </si>
  <si>
    <t>B-3</t>
  </si>
  <si>
    <t>A-1</t>
  </si>
  <si>
    <t>静　岡　　太　郎</t>
  </si>
  <si>
    <t>０００－００００－００００</t>
  </si>
  <si>
    <t>(</t>
  </si>
  <si>
    <t>)</t>
  </si>
  <si>
    <t>会　　　　　場　</t>
  </si>
  <si>
    <t>期　　　　　日　</t>
  </si>
  <si>
    <t>問い合わせ先：静岡県ソフトボール協会　○○支部</t>
  </si>
  <si>
    <t>会場</t>
  </si>
  <si>
    <t>縦型用チーム名</t>
  </si>
  <si>
    <t>静岡県</t>
  </si>
  <si>
    <t>平</t>
  </si>
  <si>
    <t>兼</t>
  </si>
  <si>
    <t>第</t>
  </si>
  <si>
    <t>成</t>
  </si>
  <si>
    <t>第</t>
  </si>
  <si>
    <t>回</t>
  </si>
  <si>
    <t>年</t>
  </si>
  <si>
    <t>月</t>
  </si>
  <si>
    <t>○○ソフトボール大会</t>
  </si>
  <si>
    <t>　○○市</t>
  </si>
  <si>
    <t>○○ソフトボール場</t>
  </si>
  <si>
    <t>‐</t>
  </si>
  <si>
    <t>　第２回戦</t>
  </si>
  <si>
    <t>　第１回戦</t>
  </si>
  <si>
    <t>大会第○日目</t>
  </si>
  <si>
    <t>（</t>
  </si>
  <si>
    <t>　</t>
  </si>
  <si>
    <t>）</t>
  </si>
  <si>
    <t>【静岡県○○市ソフトボール協会　試合結果報告書】</t>
  </si>
  <si>
    <t>静岡県○○市ソフトボール協会　静岡　太郎　000‐0000‐0000</t>
  </si>
  <si>
    <t>　第３回戦</t>
  </si>
  <si>
    <t>　準々決勝</t>
  </si>
  <si>
    <t>　準決勝</t>
  </si>
  <si>
    <t>　決　勝</t>
  </si>
  <si>
    <t>第４日目</t>
  </si>
  <si>
    <t>２日</t>
  </si>
  <si>
    <t>３日</t>
  </si>
  <si>
    <t>４日</t>
  </si>
  <si>
    <t>５日</t>
  </si>
  <si>
    <t>永岡スポーツ少年団</t>
  </si>
  <si>
    <t>本荘ソフトボールスポーツ少年団</t>
  </si>
  <si>
    <t>市毛ソフトボールスポーツ少年団</t>
  </si>
  <si>
    <t>太陽フェニックス</t>
  </si>
  <si>
    <t>横須賀</t>
  </si>
  <si>
    <t>馬場スポーツ少年団</t>
  </si>
  <si>
    <t>清明大島ライカーズ</t>
  </si>
  <si>
    <t>六条少年スポーツクラブ</t>
  </si>
  <si>
    <t>八代ソフトボールスポーツ少年団</t>
  </si>
  <si>
    <t>赤とんぼスポーツ少年団</t>
  </si>
  <si>
    <t>青島東ソフトボールスポーツ少年団</t>
  </si>
  <si>
    <t>原B･Gファイターズ</t>
  </si>
  <si>
    <t>袋井ファイターズソフトボールスポーツ少年団</t>
  </si>
  <si>
    <t>榛原クラブ</t>
  </si>
  <si>
    <t>桜井スポーツ少年団</t>
  </si>
  <si>
    <t>三和クラブ</t>
  </si>
  <si>
    <t>若竹スポーツ少年団</t>
  </si>
  <si>
    <t>大紀ソフトボールクラブ</t>
  </si>
  <si>
    <t>鳩ノ森ファイターズ</t>
  </si>
  <si>
    <t>木津キッズ</t>
  </si>
  <si>
    <t>岩手</t>
  </si>
  <si>
    <t>秋田</t>
  </si>
  <si>
    <t>茨城</t>
  </si>
  <si>
    <t>埼玉</t>
  </si>
  <si>
    <t>千葉</t>
  </si>
  <si>
    <t>東京</t>
  </si>
  <si>
    <t>神奈川</t>
  </si>
  <si>
    <t>石川</t>
  </si>
  <si>
    <t>福井</t>
  </si>
  <si>
    <t>山梨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</si>
  <si>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</si>
  <si>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</si>
  <si>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</si>
  <si>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</si>
  <si>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</si>
  <si>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</si>
  <si>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</si>
  <si>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</si>
  <si>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島根</t>
  </si>
  <si>
    <t>奈良</t>
  </si>
  <si>
    <t>岡山</t>
  </si>
  <si>
    <t>広島</t>
  </si>
  <si>
    <t>山口</t>
  </si>
  <si>
    <t>香川</t>
  </si>
  <si>
    <t>愛媛</t>
  </si>
  <si>
    <t>高知</t>
  </si>
  <si>
    <t>福岡</t>
  </si>
  <si>
    <t>長崎</t>
  </si>
  <si>
    <t>熊本</t>
  </si>
  <si>
    <t>大分</t>
  </si>
  <si>
    <t>宮崎</t>
  </si>
  <si>
    <t>鹿児島</t>
  </si>
  <si>
    <t>沖縄</t>
  </si>
  <si>
    <t>庭代台サニーズ</t>
  </si>
  <si>
    <t>林ジュニアクラブ</t>
  </si>
  <si>
    <t>平群スターズ</t>
  </si>
  <si>
    <t>寺領スポーツ少年団</t>
  </si>
  <si>
    <t>岡山少年ソフトボールクラブ</t>
  </si>
  <si>
    <t>高屋西スポーツ少年団</t>
  </si>
  <si>
    <t>ジュニア岩国</t>
  </si>
  <si>
    <t>観南ソフトボールスポーツ少年団</t>
  </si>
  <si>
    <t>三崎スポーツ少年団</t>
  </si>
  <si>
    <t>田の上スポーツ少年団</t>
  </si>
  <si>
    <t>興津子供会</t>
  </si>
  <si>
    <t>あやめが丘ウイングスポーツ少年団</t>
  </si>
  <si>
    <t>桑鶴ジャガーズ</t>
  </si>
  <si>
    <t>佐世保チョッパーソフトボールクラブ</t>
  </si>
  <si>
    <t>小坂ジュニアソフトボールクラブ</t>
  </si>
  <si>
    <t>明野高尾Ｐ･Ｃソフトボールスポーツ少年団</t>
  </si>
  <si>
    <t>小戸第二レッドソックススポーツ少年団</t>
  </si>
  <si>
    <t>西原台ソフトボールスポーツ少年団</t>
  </si>
  <si>
    <t>平佐西レッドウルフソフトボールスポーツ少年団</t>
  </si>
  <si>
    <t>崎山ハイツスポーツ少年団</t>
  </si>
  <si>
    <t>チーム番号</t>
  </si>
  <si>
    <t>Ａ球場：榛原総合運動公園ぐりんぱる</t>
  </si>
  <si>
    <t>Ｂ球場：榛原総合運動公園ぐりんぱる</t>
  </si>
  <si>
    <t>Ｃ球場：榛原総合運動公園ぐりんぱる</t>
  </si>
  <si>
    <t>Ｄ球場：榛原総合運動公園ぐりんぱる</t>
  </si>
  <si>
    <t>豊浜ＳＢＣ</t>
  </si>
  <si>
    <t>桜ヶ丘Ａｃe</t>
  </si>
  <si>
    <t>B1</t>
  </si>
  <si>
    <t>C1</t>
  </si>
  <si>
    <t>D1</t>
  </si>
  <si>
    <t>A1</t>
  </si>
  <si>
    <t>NO</t>
  </si>
  <si>
    <t>NO</t>
  </si>
  <si>
    <t>A2</t>
  </si>
  <si>
    <t>C2</t>
  </si>
  <si>
    <t>B2</t>
  </si>
  <si>
    <t>D2</t>
  </si>
  <si>
    <t>C3</t>
  </si>
  <si>
    <t>A3</t>
  </si>
  <si>
    <t>B3</t>
  </si>
  <si>
    <t>D3</t>
  </si>
  <si>
    <t>D1</t>
  </si>
  <si>
    <t>A1</t>
  </si>
  <si>
    <t>A4</t>
  </si>
  <si>
    <t>C4</t>
  </si>
  <si>
    <t>B4</t>
  </si>
  <si>
    <t>D4</t>
  </si>
  <si>
    <t>B1</t>
  </si>
  <si>
    <t>C1</t>
  </si>
  <si>
    <t>問い合わせ先：静岡県ソフトボール協会　牧之原支部　　尾崎　　０９０－２５７５－３１６８</t>
  </si>
  <si>
    <t>小金北ＳＢＣ</t>
  </si>
  <si>
    <t>矢東イレブンズ</t>
  </si>
  <si>
    <t>蓮池ホワイトシャーク</t>
  </si>
  <si>
    <t>行橋南ソフトボールチーム</t>
  </si>
  <si>
    <t>会　場　　静岡県牧之原市</t>
  </si>
  <si>
    <t>広島県安芸郡海田町国信2-7-3-2</t>
  </si>
  <si>
    <t>高知県高岡郡四万十町興津2094</t>
  </si>
  <si>
    <t>神奈川県横須賀市長沢1-3-26</t>
  </si>
  <si>
    <t>香川県観音寺市三本松町2-7-35</t>
  </si>
  <si>
    <t>田代マンション102号</t>
  </si>
  <si>
    <t>三重県度会郡大紀町大内山617</t>
  </si>
  <si>
    <t>福岡県行橋市中央1-11-10</t>
  </si>
  <si>
    <t>長崎県雲仙市南串山町乙1-1</t>
  </si>
  <si>
    <t>兵庫県明石市林2-12-17</t>
  </si>
  <si>
    <t>静岡県沼津市原593-12-101</t>
  </si>
  <si>
    <t>千葉県勝浦市新官275-2</t>
  </si>
  <si>
    <t>岐阜県加茂郡白川町三川715-1-4</t>
  </si>
  <si>
    <t>福井県福井市下荒井町5-91</t>
  </si>
  <si>
    <t>埼玉県さいたま市西区宝来1378-7</t>
  </si>
  <si>
    <t>熊本県上益城郡御船町小坂2251-5</t>
  </si>
  <si>
    <t>宮崎県宮崎市小松台南町6-14</t>
  </si>
  <si>
    <t>愛知県西尾市西浅井町坂側32</t>
  </si>
  <si>
    <t>奈良県生駒郡平群町春日丘1-7-15</t>
  </si>
  <si>
    <t>愛媛県西宇和郡伊方町三崎1000-2</t>
  </si>
  <si>
    <t>静岡県牧之原市大沢23-7</t>
  </si>
  <si>
    <t>滋賀県守山市小島町935-66</t>
  </si>
  <si>
    <t>東京都大田区東矢口3-8-24</t>
  </si>
  <si>
    <t>鹿児島県鹿屋市郷之原町12071-5</t>
  </si>
  <si>
    <t>島根県雲南市木次町寺領1019-5</t>
  </si>
  <si>
    <t>茨城県ひたちなか市市毛392-5</t>
  </si>
  <si>
    <t>愛媛県新居浜市田の上2-16-24</t>
  </si>
  <si>
    <t>静岡県袋井市青木町3-1県職住302</t>
  </si>
  <si>
    <t>木津川市相楽台9-9-23</t>
  </si>
  <si>
    <t>岡山県岡山市栢谷143</t>
  </si>
  <si>
    <t>長崎県佐世保市もみじが丘町47-12</t>
  </si>
  <si>
    <t>沖縄県那覇市首里崎山町3-40-2</t>
  </si>
  <si>
    <t>宮崎県宮崎市大工2-44</t>
  </si>
  <si>
    <t>千葉県松戸市大金平2-86-4</t>
  </si>
  <si>
    <t>山口県岩国市角214-2</t>
  </si>
  <si>
    <t>福井県福井市上六条町33-16</t>
  </si>
  <si>
    <t>愛知県安城市藤井町長先17-1</t>
  </si>
  <si>
    <t>大分県大分市明野高尾4-15-7</t>
  </si>
  <si>
    <t>埼玉県さいたま市見沼区中川1010-25</t>
  </si>
  <si>
    <t>静岡県藤枝市小石川町2-5-2-1</t>
  </si>
  <si>
    <t>秋田県由利本荘市上横町17</t>
  </si>
  <si>
    <t>福岡県北九州市戸畑区仙水町3-2-205</t>
  </si>
  <si>
    <t>山梨県笛吹市八代町北519-2</t>
  </si>
  <si>
    <t>鹿児島県薩摩川内市水引町3247-1</t>
  </si>
  <si>
    <t>三重県多気郡明和町斎宮577</t>
  </si>
  <si>
    <t>高知県土佐市蓮池810-5</t>
  </si>
  <si>
    <t>土佐南団地207</t>
  </si>
  <si>
    <t>大阪府堺市南区庭代台4-27-12</t>
  </si>
  <si>
    <t>石川県金沢市東山3-26-49</t>
  </si>
  <si>
    <t>住所</t>
  </si>
  <si>
    <t>住所2</t>
  </si>
  <si>
    <t>広島県東広島市高屋町大畠549-78</t>
  </si>
  <si>
    <t>胆沢郡金ヶ崎町永沢堀切後3-7</t>
  </si>
  <si>
    <t>〒</t>
  </si>
  <si>
    <t>736-0002</t>
  </si>
  <si>
    <t>786-0046</t>
  </si>
  <si>
    <t>239-0842</t>
  </si>
  <si>
    <t>768-0063</t>
  </si>
  <si>
    <t>519-3111</t>
  </si>
  <si>
    <t>824-0005</t>
  </si>
  <si>
    <t>854-0702</t>
  </si>
  <si>
    <t>673-0034</t>
  </si>
  <si>
    <t>410-0312</t>
  </si>
  <si>
    <t>299-5224</t>
  </si>
  <si>
    <t>509-1113</t>
  </si>
  <si>
    <t>918-8017</t>
  </si>
  <si>
    <t>029-4504</t>
  </si>
  <si>
    <t>331-0074</t>
  </si>
  <si>
    <t>861-3202</t>
  </si>
  <si>
    <t>880-0956</t>
  </si>
  <si>
    <t>445-0004</t>
  </si>
  <si>
    <t>636-0915</t>
  </si>
  <si>
    <t>796-0801</t>
  </si>
  <si>
    <t>421-0526</t>
  </si>
  <si>
    <t>524-0002</t>
  </si>
  <si>
    <t>146-0094</t>
  </si>
  <si>
    <t>893-0065</t>
  </si>
  <si>
    <t>699-1322</t>
  </si>
  <si>
    <t>312-0033</t>
  </si>
  <si>
    <t>792-0888</t>
  </si>
  <si>
    <t>437-0034</t>
  </si>
  <si>
    <t>619-0223</t>
  </si>
  <si>
    <t>701-1144</t>
  </si>
  <si>
    <t>857-1153</t>
  </si>
  <si>
    <t>903-0814</t>
  </si>
  <si>
    <t>880-0015</t>
  </si>
  <si>
    <t>270-0006</t>
  </si>
  <si>
    <t>740-0327</t>
  </si>
  <si>
    <t>918-8132</t>
  </si>
  <si>
    <t>444-1164</t>
  </si>
  <si>
    <t>870-0162</t>
  </si>
  <si>
    <t>739-2104</t>
  </si>
  <si>
    <t>337-0043</t>
  </si>
  <si>
    <t>426-0033</t>
  </si>
  <si>
    <t>015-0806</t>
  </si>
  <si>
    <t>804-0015</t>
  </si>
  <si>
    <t>406-0821</t>
  </si>
  <si>
    <t>899-1921</t>
  </si>
  <si>
    <t>515-0321</t>
  </si>
  <si>
    <t>781-1105</t>
  </si>
  <si>
    <t>590-0133</t>
  </si>
  <si>
    <t>920-0831</t>
  </si>
  <si>
    <t>海田東ソフトボールスポーツ少年団</t>
  </si>
  <si>
    <t>期　日　　平成２０年８月２日(土)～５日(火)</t>
  </si>
  <si>
    <t>指扇ライオンズ男子</t>
  </si>
  <si>
    <t>第２２回全日本小学生男子ソフトボール大会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</si>
</sst>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u val="single"/>
      <sz val="14"/>
      <name val="ＭＳ Ｐ明朝"/>
      <family val="1"/>
    </font>
    <font>
      <u val="single"/>
      <sz val="12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Ｐ明朝"/>
      <family val="1"/>
    </font>
    <font>
      <u val="single"/>
      <sz val="9"/>
      <name val="ＭＳ Ｐ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Ｐゴシック"/>
      <family val="3"/>
    </font>
    <font>
      <sz val="6"/>
      <name val="ＭＳ 明朝"/>
      <family val="1"/>
    </font>
    <font>
      <b/>
      <sz val="11"/>
      <name val="ＭＳ Ｐゴシック"/>
      <family val="3"/>
    </font>
    <font>
      <u val="single"/>
      <sz val="14"/>
      <name val="ＭＳ Ｐゴシック"/>
      <family val="3"/>
    </font>
    <font>
      <u val="single"/>
      <sz val="12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37" fillId="20" borderId="1" applyNumberFormat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6" fillId="0" borderId="3" applyNumberFormat="0" applyFill="0" applyAlignment="0" applyProtection="0"/>
    <xf numFmtId="0" fontId="31" fillId="3" borderId="0" applyNumberFormat="0" applyBorder="0" applyAlignment="0" applyProtection="0"/>
    <xf numFmtId="0" fontId="35" fillId="23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34" fillId="23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19" fillId="0" borderId="0">
      <alignment/>
      <protection/>
    </xf>
    <xf numFmtId="0" fontId="10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textRotation="255"/>
    </xf>
    <xf numFmtId="0" fontId="0" fillId="24" borderId="10" xfId="0" applyFill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textRotation="255"/>
    </xf>
    <xf numFmtId="0" fontId="11" fillId="0" borderId="0" xfId="0" applyFont="1" applyAlignment="1">
      <alignment horizontal="distributed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0" xfId="0" applyFont="1" applyAlignment="1">
      <alignment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0" fontId="15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horizontal="center" vertical="top" textRotation="255"/>
    </xf>
    <xf numFmtId="0" fontId="20" fillId="0" borderId="0" xfId="0" applyFont="1" applyAlignment="1">
      <alignment horizontal="center" vertical="center" textRotation="255"/>
    </xf>
    <xf numFmtId="0" fontId="17" fillId="0" borderId="0" xfId="0" applyFont="1" applyAlignment="1">
      <alignment horizontal="center" vertical="top" textRotation="255"/>
    </xf>
    <xf numFmtId="0" fontId="5" fillId="0" borderId="0" xfId="0" applyFont="1" applyAlignment="1">
      <alignment horizontal="right" vertical="center"/>
    </xf>
    <xf numFmtId="0" fontId="0" fillId="24" borderId="10" xfId="0" applyFill="1" applyBorder="1" applyAlignment="1">
      <alignment horizontal="center" vertical="center"/>
    </xf>
    <xf numFmtId="0" fontId="0" fillId="0" borderId="12" xfId="0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distributed"/>
    </xf>
    <xf numFmtId="0" fontId="2" fillId="0" borderId="0" xfId="0" applyFont="1" applyAlignment="1">
      <alignment horizontal="center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center" textRotation="255"/>
    </xf>
    <xf numFmtId="0" fontId="17" fillId="0" borderId="0" xfId="0" applyFont="1" applyAlignment="1">
      <alignment textRotation="255"/>
    </xf>
    <xf numFmtId="0" fontId="17" fillId="0" borderId="0" xfId="0" applyFont="1" applyAlignment="1">
      <alignment horizontal="center" vertical="distributed" textRotation="255"/>
    </xf>
    <xf numFmtId="0" fontId="2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textRotation="255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center" vertical="distributed" textRotation="255"/>
    </xf>
    <xf numFmtId="0" fontId="22" fillId="0" borderId="0" xfId="0" applyFont="1" applyAlignment="1">
      <alignment vertical="top" textRotation="255"/>
    </xf>
    <xf numFmtId="0" fontId="22" fillId="0" borderId="0" xfId="0" applyFont="1" applyAlignment="1">
      <alignment horizontal="center" vertical="center" textRotation="255"/>
    </xf>
    <xf numFmtId="0" fontId="0" fillId="0" borderId="0" xfId="0" applyFont="1" applyAlignment="1">
      <alignment textRotation="255"/>
    </xf>
    <xf numFmtId="0" fontId="22" fillId="0" borderId="0" xfId="0" applyFont="1" applyAlignment="1">
      <alignment/>
    </xf>
    <xf numFmtId="0" fontId="17" fillId="0" borderId="0" xfId="0" applyFont="1" applyAlignment="1">
      <alignment horizontal="center" vertical="top"/>
    </xf>
    <xf numFmtId="0" fontId="0" fillId="24" borderId="0" xfId="0" applyFill="1" applyAlignment="1">
      <alignment/>
    </xf>
    <xf numFmtId="0" fontId="18" fillId="24" borderId="0" xfId="61" applyFont="1" applyFill="1" applyAlignment="1">
      <alignment horizontal="center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left" vertical="center" indent="5"/>
    </xf>
    <xf numFmtId="0" fontId="0" fillId="0" borderId="10" xfId="0" applyFill="1" applyBorder="1" applyAlignment="1">
      <alignment wrapText="1"/>
    </xf>
    <xf numFmtId="0" fontId="8" fillId="0" borderId="0" xfId="0" applyFont="1" applyFill="1" applyAlignment="1">
      <alignment horizontal="distributed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4" fillId="0" borderId="0" xfId="0" applyFont="1" applyAlignment="1">
      <alignment horizontal="center" vertical="center"/>
    </xf>
    <xf numFmtId="0" fontId="0" fillId="21" borderId="0" xfId="0" applyFont="1" applyFill="1" applyAlignment="1">
      <alignment/>
    </xf>
    <xf numFmtId="0" fontId="8" fillId="0" borderId="0" xfId="0" applyFont="1" applyAlignment="1">
      <alignment horizontal="distributed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0" fontId="25" fillId="0" borderId="0" xfId="0" applyFont="1" applyFill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16" xfId="0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 textRotation="255"/>
    </xf>
    <xf numFmtId="0" fontId="25" fillId="0" borderId="0" xfId="0" applyFont="1" applyFill="1" applyAlignment="1">
      <alignment horizontal="right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textRotation="255"/>
    </xf>
    <xf numFmtId="0" fontId="25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indent="4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0" xfId="0" applyFill="1" applyBorder="1" applyAlignment="1">
      <alignment horizontal="distributed"/>
    </xf>
    <xf numFmtId="0" fontId="11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25" fillId="0" borderId="14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textRotation="255"/>
    </xf>
    <xf numFmtId="0" fontId="17" fillId="0" borderId="13" xfId="0" applyFont="1" applyBorder="1" applyAlignment="1">
      <alignment horizontal="center" vertical="center" textRotation="255"/>
    </xf>
    <xf numFmtId="0" fontId="17" fillId="0" borderId="17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4" xfId="0" applyFont="1" applyBorder="1" applyAlignment="1">
      <alignment horizontal="center" vertical="center" textRotation="255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21" borderId="0" xfId="0" applyFont="1" applyFill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25" fillId="0" borderId="11" xfId="0" applyFont="1" applyFill="1" applyBorder="1" applyAlignment="1">
      <alignment horizontal="right" vertical="center"/>
    </xf>
    <xf numFmtId="0" fontId="25" fillId="0" borderId="13" xfId="0" applyFont="1" applyFill="1" applyBorder="1" applyAlignment="1">
      <alignment horizontal="right" vertical="center"/>
    </xf>
    <xf numFmtId="0" fontId="25" fillId="0" borderId="0" xfId="0" applyFont="1" applyFill="1" applyAlignment="1">
      <alignment horizontal="right" vertical="center"/>
    </xf>
    <xf numFmtId="0" fontId="25" fillId="0" borderId="15" xfId="0" applyFont="1" applyFill="1" applyBorder="1" applyAlignment="1">
      <alignment horizontal="right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21" borderId="0" xfId="0" applyFont="1" applyFill="1" applyAlignment="1">
      <alignment horizontal="distributed" vertical="center"/>
    </xf>
    <xf numFmtId="0" fontId="25" fillId="0" borderId="17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6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8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5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distributed" textRotation="255"/>
    </xf>
    <xf numFmtId="0" fontId="17" fillId="0" borderId="0" xfId="0" applyFont="1" applyAlignment="1">
      <alignment horizontal="center" vertical="top" textRotation="255"/>
    </xf>
    <xf numFmtId="0" fontId="22" fillId="0" borderId="0" xfId="0" applyFont="1" applyAlignment="1">
      <alignment vertical="top" textRotation="255"/>
    </xf>
    <xf numFmtId="0" fontId="17" fillId="0" borderId="0" xfId="0" applyFont="1" applyAlignment="1">
      <alignment horizontal="center" textRotation="255"/>
    </xf>
    <xf numFmtId="0" fontId="17" fillId="0" borderId="0" xfId="0" applyFont="1" applyAlignment="1">
      <alignment horizontal="center" vertical="distributed" textRotation="255"/>
    </xf>
    <xf numFmtId="0" fontId="20" fillId="0" borderId="0" xfId="0" applyFont="1" applyAlignment="1">
      <alignment vertical="top" textRotation="255"/>
    </xf>
    <xf numFmtId="0" fontId="22" fillId="0" borderId="0" xfId="0" applyFont="1" applyAlignment="1">
      <alignment horizontal="center" vertical="top" textRotation="255"/>
    </xf>
    <xf numFmtId="0" fontId="0" fillId="0" borderId="0" xfId="0" applyFont="1" applyAlignment="1">
      <alignment horizontal="center" vertical="top" textRotation="255"/>
    </xf>
    <xf numFmtId="0" fontId="20" fillId="0" borderId="0" xfId="0" applyFont="1" applyAlignment="1">
      <alignment horizontal="center" vertical="top" textRotation="255"/>
    </xf>
    <xf numFmtId="0" fontId="14" fillId="0" borderId="0" xfId="0" applyFont="1" applyAlignment="1">
      <alignment horizontal="center" vertical="center" textRotation="255"/>
    </xf>
    <xf numFmtId="0" fontId="22" fillId="0" borderId="0" xfId="0" applyFont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国大会４号記録2007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</xdr:row>
      <xdr:rowOff>19050</xdr:rowOff>
    </xdr:from>
    <xdr:to>
      <xdr:col>8</xdr:col>
      <xdr:colOff>0</xdr:colOff>
      <xdr:row>54</xdr:row>
      <xdr:rowOff>0</xdr:rowOff>
    </xdr:to>
    <xdr:sp>
      <xdr:nvSpPr>
        <xdr:cNvPr id="1" name="Line 86"/>
        <xdr:cNvSpPr>
          <a:spLocks/>
        </xdr:cNvSpPr>
      </xdr:nvSpPr>
      <xdr:spPr>
        <a:xfrm>
          <a:off x="4514850" y="876300"/>
          <a:ext cx="0" cy="7448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57150</xdr:rowOff>
    </xdr:from>
    <xdr:to>
      <xdr:col>14</xdr:col>
      <xdr:colOff>0</xdr:colOff>
      <xdr:row>53</xdr:row>
      <xdr:rowOff>57150</xdr:rowOff>
    </xdr:to>
    <xdr:sp>
      <xdr:nvSpPr>
        <xdr:cNvPr id="2" name="Line 87"/>
        <xdr:cNvSpPr>
          <a:spLocks/>
        </xdr:cNvSpPr>
      </xdr:nvSpPr>
      <xdr:spPr>
        <a:xfrm>
          <a:off x="5715000" y="781050"/>
          <a:ext cx="0" cy="7448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19050</xdr:rowOff>
    </xdr:from>
    <xdr:to>
      <xdr:col>10</xdr:col>
      <xdr:colOff>0</xdr:colOff>
      <xdr:row>54</xdr:row>
      <xdr:rowOff>0</xdr:rowOff>
    </xdr:to>
    <xdr:sp>
      <xdr:nvSpPr>
        <xdr:cNvPr id="3" name="Line 88"/>
        <xdr:cNvSpPr>
          <a:spLocks/>
        </xdr:cNvSpPr>
      </xdr:nvSpPr>
      <xdr:spPr>
        <a:xfrm>
          <a:off x="4914900" y="876300"/>
          <a:ext cx="0" cy="7448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5</xdr:row>
      <xdr:rowOff>9525</xdr:rowOff>
    </xdr:from>
    <xdr:to>
      <xdr:col>20</xdr:col>
      <xdr:colOff>0</xdr:colOff>
      <xdr:row>53</xdr:row>
      <xdr:rowOff>85725</xdr:rowOff>
    </xdr:to>
    <xdr:sp>
      <xdr:nvSpPr>
        <xdr:cNvPr id="4" name="Line 89"/>
        <xdr:cNvSpPr>
          <a:spLocks/>
        </xdr:cNvSpPr>
      </xdr:nvSpPr>
      <xdr:spPr>
        <a:xfrm>
          <a:off x="6991350" y="866775"/>
          <a:ext cx="0" cy="7391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4</xdr:row>
      <xdr:rowOff>66675</xdr:rowOff>
    </xdr:from>
    <xdr:to>
      <xdr:col>24</xdr:col>
      <xdr:colOff>0</xdr:colOff>
      <xdr:row>53</xdr:row>
      <xdr:rowOff>66675</xdr:rowOff>
    </xdr:to>
    <xdr:sp>
      <xdr:nvSpPr>
        <xdr:cNvPr id="5" name="Line 90"/>
        <xdr:cNvSpPr>
          <a:spLocks/>
        </xdr:cNvSpPr>
      </xdr:nvSpPr>
      <xdr:spPr>
        <a:xfrm>
          <a:off x="7791450" y="790575"/>
          <a:ext cx="0" cy="7448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</xdr:row>
      <xdr:rowOff>66675</xdr:rowOff>
    </xdr:from>
    <xdr:to>
      <xdr:col>26</xdr:col>
      <xdr:colOff>0</xdr:colOff>
      <xdr:row>53</xdr:row>
      <xdr:rowOff>66675</xdr:rowOff>
    </xdr:to>
    <xdr:sp>
      <xdr:nvSpPr>
        <xdr:cNvPr id="6" name="Line 91"/>
        <xdr:cNvSpPr>
          <a:spLocks/>
        </xdr:cNvSpPr>
      </xdr:nvSpPr>
      <xdr:spPr>
        <a:xfrm>
          <a:off x="8191500" y="790575"/>
          <a:ext cx="0" cy="7448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16</xdr:row>
      <xdr:rowOff>9525</xdr:rowOff>
    </xdr:from>
    <xdr:to>
      <xdr:col>7</xdr:col>
      <xdr:colOff>0</xdr:colOff>
      <xdr:row>81</xdr:row>
      <xdr:rowOff>114300</xdr:rowOff>
    </xdr:to>
    <xdr:sp>
      <xdr:nvSpPr>
        <xdr:cNvPr id="1" name="Line 1"/>
        <xdr:cNvSpPr>
          <a:spLocks/>
        </xdr:cNvSpPr>
      </xdr:nvSpPr>
      <xdr:spPr>
        <a:xfrm>
          <a:off x="4133850" y="2152650"/>
          <a:ext cx="0" cy="8810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</xdr:rowOff>
    </xdr:from>
    <xdr:to>
      <xdr:col>11</xdr:col>
      <xdr:colOff>0</xdr:colOff>
      <xdr:row>81</xdr:row>
      <xdr:rowOff>123825</xdr:rowOff>
    </xdr:to>
    <xdr:sp>
      <xdr:nvSpPr>
        <xdr:cNvPr id="2" name="Line 2"/>
        <xdr:cNvSpPr>
          <a:spLocks/>
        </xdr:cNvSpPr>
      </xdr:nvSpPr>
      <xdr:spPr>
        <a:xfrm>
          <a:off x="5543550" y="2152650"/>
          <a:ext cx="0" cy="8820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28575</xdr:rowOff>
    </xdr:from>
    <xdr:to>
      <xdr:col>9</xdr:col>
      <xdr:colOff>0</xdr:colOff>
      <xdr:row>72</xdr:row>
      <xdr:rowOff>114300</xdr:rowOff>
    </xdr:to>
    <xdr:sp>
      <xdr:nvSpPr>
        <xdr:cNvPr id="1" name="Line 201"/>
        <xdr:cNvSpPr>
          <a:spLocks/>
        </xdr:cNvSpPr>
      </xdr:nvSpPr>
      <xdr:spPr>
        <a:xfrm>
          <a:off x="4333875" y="952500"/>
          <a:ext cx="0" cy="8791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28575</xdr:rowOff>
    </xdr:from>
    <xdr:to>
      <xdr:col>13</xdr:col>
      <xdr:colOff>0</xdr:colOff>
      <xdr:row>72</xdr:row>
      <xdr:rowOff>104775</xdr:rowOff>
    </xdr:to>
    <xdr:sp>
      <xdr:nvSpPr>
        <xdr:cNvPr id="2" name="Line 202"/>
        <xdr:cNvSpPr>
          <a:spLocks/>
        </xdr:cNvSpPr>
      </xdr:nvSpPr>
      <xdr:spPr>
        <a:xfrm>
          <a:off x="5743575" y="952500"/>
          <a:ext cx="0" cy="8782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6"/>
  <sheetViews>
    <sheetView tabSelected="1" zoomScalePageLayoutView="0" workbookViewId="0" topLeftCell="A1">
      <selection activeCell="F1" sqref="F1:AC1"/>
    </sheetView>
  </sheetViews>
  <sheetFormatPr defaultColWidth="9.625" defaultRowHeight="12" customHeight="1"/>
  <cols>
    <col min="1" max="1" width="2.625" style="92" customWidth="1"/>
    <col min="2" max="2" width="40.625" style="92" customWidth="1"/>
    <col min="3" max="3" width="0.875" style="93" customWidth="1"/>
    <col min="4" max="4" width="6.375" style="92" customWidth="1"/>
    <col min="5" max="5" width="0.875" style="92" customWidth="1"/>
    <col min="6" max="15" width="2.625" style="92" customWidth="1"/>
    <col min="16" max="16" width="3.125" style="92" customWidth="1"/>
    <col min="17" max="18" width="2.625" style="92" customWidth="1"/>
    <col min="19" max="19" width="3.125" style="92" customWidth="1"/>
    <col min="20" max="29" width="2.625" style="92" customWidth="1"/>
    <col min="30" max="30" width="0.875" style="92" customWidth="1"/>
    <col min="31" max="31" width="6.375" style="92" customWidth="1"/>
    <col min="32" max="32" width="0.875" style="93" customWidth="1"/>
    <col min="33" max="33" width="40.625" style="92" customWidth="1"/>
    <col min="34" max="34" width="2.625" style="92" customWidth="1"/>
    <col min="35" max="16384" width="9.625" style="92" customWidth="1"/>
  </cols>
  <sheetData>
    <row r="1" spans="3:33" s="54" customFormat="1" ht="16.5" customHeight="1">
      <c r="C1" s="85"/>
      <c r="D1" s="85"/>
      <c r="E1" s="85"/>
      <c r="F1" s="154" t="str">
        <f>'大会情報'!B1</f>
        <v>第２２回全日本小学生男子ソフトボール大会</v>
      </c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85"/>
      <c r="AE1" s="85"/>
      <c r="AF1" s="85"/>
      <c r="AG1" s="85"/>
    </row>
    <row r="2" spans="4:31" s="71" customFormat="1" ht="10.5" customHeight="1">
      <c r="D2" s="91"/>
      <c r="E2" s="91"/>
      <c r="F2" s="1"/>
      <c r="AE2" s="91"/>
    </row>
    <row r="3" spans="2:33" s="128" customFormat="1" ht="15" customHeight="1">
      <c r="B3" s="129" t="str">
        <f>'大会情報'!B3</f>
        <v>期　日　　平成２０年８月２日(土)～５日(火)</v>
      </c>
      <c r="E3" s="130" t="str">
        <f>'大会情報'!H6</f>
        <v>第１試合　 9：00～</v>
      </c>
      <c r="L3" s="130" t="str">
        <f>'大会情報'!H8</f>
        <v>第３試合　13：00～</v>
      </c>
      <c r="T3" s="131" t="str">
        <f>'大会情報'!B10</f>
        <v>Ａ球場：榛原総合運動公園ぐりんぱる</v>
      </c>
      <c r="AF3" s="132"/>
      <c r="AG3" s="131" t="str">
        <f>'大会情報'!B12</f>
        <v>Ｃ球場：榛原総合運動公園ぐりんぱる</v>
      </c>
    </row>
    <row r="4" spans="2:33" s="128" customFormat="1" ht="15" customHeight="1">
      <c r="B4" s="129" t="str">
        <f>'大会情報'!B4</f>
        <v>会　場　　静岡県牧之原市</v>
      </c>
      <c r="E4" s="130" t="str">
        <f>'大会情報'!H7</f>
        <v>第２試合　11：00～</v>
      </c>
      <c r="L4" s="130" t="str">
        <f>'大会情報'!H9</f>
        <v>第４試合　15：00～</v>
      </c>
      <c r="T4" s="133" t="str">
        <f>'大会情報'!B11</f>
        <v>Ｂ球場：榛原総合運動公園ぐりんぱる</v>
      </c>
      <c r="AF4" s="132"/>
      <c r="AG4" s="133" t="str">
        <f>'大会情報'!B13</f>
        <v>Ｄ球場：榛原総合運動公園ぐりんぱる</v>
      </c>
    </row>
    <row r="5" spans="2:33" s="33" customFormat="1" ht="10.5" customHeight="1">
      <c r="B5" s="96"/>
      <c r="F5" s="97"/>
      <c r="G5" s="97"/>
      <c r="H5" s="97"/>
      <c r="I5" s="97"/>
      <c r="J5" s="97"/>
      <c r="K5" s="97"/>
      <c r="L5" s="98"/>
      <c r="M5" s="98"/>
      <c r="N5" s="98"/>
      <c r="O5" s="98"/>
      <c r="P5" s="96"/>
      <c r="Q5" s="96"/>
      <c r="R5" s="96"/>
      <c r="S5" s="96"/>
      <c r="T5" s="96"/>
      <c r="U5" s="96"/>
      <c r="AG5" s="96"/>
    </row>
    <row r="6" spans="1:34" s="94" customFormat="1" ht="12" customHeight="1">
      <c r="A6" s="94" t="s">
        <v>156</v>
      </c>
      <c r="B6" s="94" t="s">
        <v>1</v>
      </c>
      <c r="G6" s="95" t="str">
        <f>'大会情報'!C5</f>
        <v>２日</v>
      </c>
      <c r="I6" s="158" t="str">
        <f>'大会情報'!E5</f>
        <v>３日</v>
      </c>
      <c r="J6" s="158"/>
      <c r="L6" s="158" t="str">
        <f>'大会情報'!G5</f>
        <v>４日</v>
      </c>
      <c r="M6" s="158"/>
      <c r="Q6" s="158" t="str">
        <f>'大会情報'!I5</f>
        <v>５日</v>
      </c>
      <c r="R6" s="158"/>
      <c r="V6" s="158" t="str">
        <f>'大会情報'!G5</f>
        <v>４日</v>
      </c>
      <c r="W6" s="158"/>
      <c r="Y6" s="158" t="str">
        <f>'大会情報'!E5</f>
        <v>３日</v>
      </c>
      <c r="Z6" s="158"/>
      <c r="AB6" s="95" t="str">
        <f>'大会情報'!C5</f>
        <v>２日</v>
      </c>
      <c r="AG6" s="94" t="s">
        <v>1</v>
      </c>
      <c r="AH6" s="94" t="s">
        <v>157</v>
      </c>
    </row>
    <row r="7" spans="1:34" ht="12" customHeight="1">
      <c r="A7" s="167">
        <v>1</v>
      </c>
      <c r="B7" s="169" t="str">
        <f>チーム!B2</f>
        <v>海田東ソフトボールスポーツ少年団</v>
      </c>
      <c r="C7" s="99"/>
      <c r="D7" s="159" t="str">
        <f>チーム!G2</f>
        <v>(広島)</v>
      </c>
      <c r="E7" s="100"/>
      <c r="F7" s="101"/>
      <c r="G7" s="101"/>
      <c r="H7" s="101"/>
      <c r="I7" s="101"/>
      <c r="J7" s="102"/>
      <c r="K7" s="102"/>
      <c r="L7" s="103"/>
      <c r="M7" s="103"/>
      <c r="N7" s="103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104"/>
      <c r="AA7" s="104"/>
      <c r="AB7" s="104"/>
      <c r="AC7" s="104"/>
      <c r="AD7" s="108"/>
      <c r="AE7" s="159" t="str">
        <f>チーム!G26</f>
        <v>(茨城)</v>
      </c>
      <c r="AF7" s="99"/>
      <c r="AG7" s="169" t="str">
        <f>チーム!B26</f>
        <v>市毛ソフトボールスポーツ少年団</v>
      </c>
      <c r="AH7" s="167">
        <v>25</v>
      </c>
    </row>
    <row r="8" spans="1:34" ht="12" customHeight="1">
      <c r="A8" s="167"/>
      <c r="B8" s="169"/>
      <c r="C8" s="99"/>
      <c r="D8" s="159"/>
      <c r="E8" s="100"/>
      <c r="F8" s="106"/>
      <c r="G8" s="103"/>
      <c r="H8" s="161" t="s">
        <v>152</v>
      </c>
      <c r="I8" s="162"/>
      <c r="J8" s="109"/>
      <c r="K8" s="110"/>
      <c r="L8" s="103"/>
      <c r="M8" s="103"/>
      <c r="N8" s="103"/>
      <c r="O8" s="90"/>
      <c r="P8" s="90"/>
      <c r="Q8" s="111"/>
      <c r="R8" s="90"/>
      <c r="S8" s="90"/>
      <c r="T8" s="90"/>
      <c r="U8" s="90"/>
      <c r="V8" s="90"/>
      <c r="W8" s="90"/>
      <c r="X8" s="90"/>
      <c r="Y8" s="90"/>
      <c r="Z8" s="178" t="s">
        <v>154</v>
      </c>
      <c r="AA8" s="179"/>
      <c r="AB8" s="90"/>
      <c r="AC8" s="90"/>
      <c r="AD8" s="108"/>
      <c r="AE8" s="159"/>
      <c r="AF8" s="99"/>
      <c r="AG8" s="169"/>
      <c r="AH8" s="167"/>
    </row>
    <row r="9" spans="1:34" ht="12" customHeight="1">
      <c r="A9" s="167">
        <v>2</v>
      </c>
      <c r="B9" s="168" t="str">
        <f>チーム!B3</f>
        <v>興津子供会</v>
      </c>
      <c r="D9" s="160" t="str">
        <f>チーム!G3</f>
        <v>(高知)</v>
      </c>
      <c r="E9" s="100"/>
      <c r="F9" s="103"/>
      <c r="G9" s="103"/>
      <c r="H9" s="163">
        <v>17</v>
      </c>
      <c r="I9" s="164"/>
      <c r="J9" s="113"/>
      <c r="K9" s="107"/>
      <c r="L9" s="103"/>
      <c r="M9" s="103"/>
      <c r="N9" s="103"/>
      <c r="O9" s="90"/>
      <c r="P9" s="90"/>
      <c r="Q9" s="111"/>
      <c r="R9" s="90"/>
      <c r="S9" s="90"/>
      <c r="T9" s="90"/>
      <c r="U9" s="90"/>
      <c r="V9" s="90"/>
      <c r="W9" s="90"/>
      <c r="X9" s="114"/>
      <c r="Y9" s="115"/>
      <c r="Z9" s="170">
        <v>25</v>
      </c>
      <c r="AA9" s="171"/>
      <c r="AB9" s="90"/>
      <c r="AC9" s="90"/>
      <c r="AD9" s="108"/>
      <c r="AE9" s="160" t="str">
        <f>チーム!G27</f>
        <v>(愛媛)</v>
      </c>
      <c r="AG9" s="168" t="str">
        <f>チーム!B27</f>
        <v>田の上スポーツ少年団</v>
      </c>
      <c r="AH9" s="167">
        <v>26</v>
      </c>
    </row>
    <row r="10" spans="1:34" ht="12" customHeight="1">
      <c r="A10" s="167"/>
      <c r="B10" s="168"/>
      <c r="D10" s="160"/>
      <c r="E10" s="100"/>
      <c r="F10" s="165" t="s">
        <v>155</v>
      </c>
      <c r="G10" s="166"/>
      <c r="H10" s="101"/>
      <c r="I10" s="101"/>
      <c r="J10" s="116"/>
      <c r="K10" s="89"/>
      <c r="L10" s="103"/>
      <c r="M10" s="103"/>
      <c r="N10" s="103"/>
      <c r="O10" s="90"/>
      <c r="P10" s="90"/>
      <c r="Q10" s="111"/>
      <c r="R10" s="90"/>
      <c r="S10" s="90"/>
      <c r="T10" s="90"/>
      <c r="U10" s="90"/>
      <c r="V10" s="90"/>
      <c r="W10" s="90"/>
      <c r="X10" s="117"/>
      <c r="Y10" s="118"/>
      <c r="Z10" s="119"/>
      <c r="AA10" s="104"/>
      <c r="AB10" s="176" t="s">
        <v>153</v>
      </c>
      <c r="AC10" s="177"/>
      <c r="AD10" s="108"/>
      <c r="AE10" s="160"/>
      <c r="AG10" s="168"/>
      <c r="AH10" s="167"/>
    </row>
    <row r="11" spans="1:34" ht="12" customHeight="1">
      <c r="A11" s="167">
        <v>3</v>
      </c>
      <c r="B11" s="169" t="str">
        <f>チーム!B4</f>
        <v>横須賀</v>
      </c>
      <c r="C11" s="99"/>
      <c r="D11" s="159" t="str">
        <f>チーム!G4</f>
        <v>(神奈川)</v>
      </c>
      <c r="E11" s="100"/>
      <c r="F11" s="184">
        <v>1</v>
      </c>
      <c r="G11" s="185"/>
      <c r="H11" s="106"/>
      <c r="I11" s="88"/>
      <c r="J11" s="88"/>
      <c r="K11" s="89"/>
      <c r="L11" s="103"/>
      <c r="M11" s="103"/>
      <c r="N11" s="103"/>
      <c r="O11" s="90"/>
      <c r="P11" s="90"/>
      <c r="Q11" s="111"/>
      <c r="R11" s="90"/>
      <c r="S11" s="90"/>
      <c r="T11" s="90"/>
      <c r="U11" s="90"/>
      <c r="V11" s="90"/>
      <c r="W11" s="90"/>
      <c r="X11" s="117"/>
      <c r="Y11" s="118"/>
      <c r="Z11" s="90"/>
      <c r="AA11" s="90"/>
      <c r="AB11" s="174">
        <v>9</v>
      </c>
      <c r="AC11" s="175"/>
      <c r="AD11" s="108"/>
      <c r="AE11" s="159" t="str">
        <f>チーム!G28</f>
        <v>(静岡)</v>
      </c>
      <c r="AF11" s="99"/>
      <c r="AG11" s="169" t="str">
        <f>チーム!B28</f>
        <v>袋井ファイターズソフトボールスポーツ少年団</v>
      </c>
      <c r="AH11" s="167">
        <v>27</v>
      </c>
    </row>
    <row r="12" spans="1:34" ht="12" customHeight="1">
      <c r="A12" s="167"/>
      <c r="B12" s="169"/>
      <c r="C12" s="99"/>
      <c r="D12" s="159"/>
      <c r="E12" s="100"/>
      <c r="F12" s="88"/>
      <c r="G12" s="88"/>
      <c r="H12" s="88"/>
      <c r="I12" s="88"/>
      <c r="J12" s="186" t="s">
        <v>153</v>
      </c>
      <c r="K12" s="164"/>
      <c r="L12" s="121"/>
      <c r="M12" s="101"/>
      <c r="N12" s="103"/>
      <c r="O12" s="90"/>
      <c r="P12" s="90"/>
      <c r="Q12" s="111"/>
      <c r="R12" s="90"/>
      <c r="S12" s="90"/>
      <c r="T12" s="90"/>
      <c r="U12" s="90"/>
      <c r="V12" s="104"/>
      <c r="W12" s="120"/>
      <c r="X12" s="170" t="s">
        <v>155</v>
      </c>
      <c r="Y12" s="171"/>
      <c r="Z12" s="90"/>
      <c r="AA12" s="90"/>
      <c r="AB12" s="90"/>
      <c r="AC12" s="90"/>
      <c r="AD12" s="108"/>
      <c r="AE12" s="159"/>
      <c r="AF12" s="99"/>
      <c r="AG12" s="169"/>
      <c r="AH12" s="167"/>
    </row>
    <row r="13" spans="1:34" ht="12" customHeight="1">
      <c r="A13" s="167">
        <v>4</v>
      </c>
      <c r="B13" s="168" t="str">
        <f>チーム!B5</f>
        <v>観南ソフトボールスポーツ少年団</v>
      </c>
      <c r="D13" s="160" t="str">
        <f>チーム!G5</f>
        <v>(香川)</v>
      </c>
      <c r="E13" s="100"/>
      <c r="F13" s="103"/>
      <c r="G13" s="103"/>
      <c r="H13" s="103"/>
      <c r="I13" s="103"/>
      <c r="J13" s="186">
        <v>33</v>
      </c>
      <c r="K13" s="164"/>
      <c r="L13" s="106"/>
      <c r="M13" s="107"/>
      <c r="N13" s="103"/>
      <c r="O13" s="90"/>
      <c r="P13" s="90"/>
      <c r="Q13" s="147" t="s">
        <v>24</v>
      </c>
      <c r="R13" s="148"/>
      <c r="S13" s="90"/>
      <c r="T13" s="90"/>
      <c r="U13" s="90"/>
      <c r="V13" s="114"/>
      <c r="W13" s="90"/>
      <c r="X13" s="170">
        <v>37</v>
      </c>
      <c r="Y13" s="171"/>
      <c r="Z13" s="90"/>
      <c r="AA13" s="90"/>
      <c r="AB13" s="90"/>
      <c r="AC13" s="90"/>
      <c r="AD13" s="108"/>
      <c r="AE13" s="160" t="str">
        <f>チーム!G29</f>
        <v>(京都)</v>
      </c>
      <c r="AG13" s="168" t="str">
        <f>チーム!B29</f>
        <v>木津キッズ</v>
      </c>
      <c r="AH13" s="167">
        <v>28</v>
      </c>
    </row>
    <row r="14" spans="1:34" ht="12" customHeight="1">
      <c r="A14" s="167"/>
      <c r="B14" s="168"/>
      <c r="D14" s="160"/>
      <c r="E14" s="100"/>
      <c r="F14" s="165" t="s">
        <v>158</v>
      </c>
      <c r="G14" s="166"/>
      <c r="H14" s="101"/>
      <c r="I14" s="101"/>
      <c r="J14" s="88"/>
      <c r="K14" s="89"/>
      <c r="L14" s="88"/>
      <c r="M14" s="89"/>
      <c r="N14" s="103"/>
      <c r="O14" s="90"/>
      <c r="P14" s="90"/>
      <c r="Q14" s="149"/>
      <c r="R14" s="150"/>
      <c r="S14" s="90"/>
      <c r="T14" s="90"/>
      <c r="U14" s="90"/>
      <c r="V14" s="117"/>
      <c r="W14" s="90"/>
      <c r="X14" s="117"/>
      <c r="Y14" s="118"/>
      <c r="Z14" s="90"/>
      <c r="AA14" s="90"/>
      <c r="AB14" s="176" t="s">
        <v>159</v>
      </c>
      <c r="AC14" s="177"/>
      <c r="AD14" s="108"/>
      <c r="AE14" s="160"/>
      <c r="AG14" s="168"/>
      <c r="AH14" s="167"/>
    </row>
    <row r="15" spans="1:34" ht="12" customHeight="1">
      <c r="A15" s="167">
        <v>5</v>
      </c>
      <c r="B15" s="169" t="str">
        <f>チーム!B6</f>
        <v>大紀ソフトボールクラブ</v>
      </c>
      <c r="C15" s="99"/>
      <c r="D15" s="159" t="str">
        <f>チーム!G6</f>
        <v>(三重)</v>
      </c>
      <c r="E15" s="100"/>
      <c r="F15" s="184">
        <v>2</v>
      </c>
      <c r="G15" s="185"/>
      <c r="H15" s="106"/>
      <c r="I15" s="89"/>
      <c r="J15" s="88"/>
      <c r="K15" s="89"/>
      <c r="L15" s="88"/>
      <c r="M15" s="89"/>
      <c r="N15" s="103"/>
      <c r="O15" s="90"/>
      <c r="P15" s="90"/>
      <c r="Q15" s="149"/>
      <c r="R15" s="150"/>
      <c r="S15" s="90"/>
      <c r="T15" s="90"/>
      <c r="U15" s="90"/>
      <c r="V15" s="117"/>
      <c r="W15" s="90"/>
      <c r="X15" s="117"/>
      <c r="Y15" s="118"/>
      <c r="Z15" s="114"/>
      <c r="AA15" s="115"/>
      <c r="AB15" s="174">
        <v>10</v>
      </c>
      <c r="AC15" s="175"/>
      <c r="AD15" s="108"/>
      <c r="AE15" s="159" t="str">
        <f>チーム!G30</f>
        <v>(岡山)</v>
      </c>
      <c r="AF15" s="99"/>
      <c r="AG15" s="169" t="str">
        <f>チーム!B30</f>
        <v>岡山少年ソフトボールクラブ</v>
      </c>
      <c r="AH15" s="167">
        <v>29</v>
      </c>
    </row>
    <row r="16" spans="1:34" ht="12" customHeight="1">
      <c r="A16" s="167"/>
      <c r="B16" s="169"/>
      <c r="C16" s="99"/>
      <c r="D16" s="159"/>
      <c r="E16" s="100"/>
      <c r="F16" s="88"/>
      <c r="G16" s="88"/>
      <c r="H16" s="186" t="s">
        <v>160</v>
      </c>
      <c r="I16" s="164"/>
      <c r="J16" s="121"/>
      <c r="K16" s="105"/>
      <c r="L16" s="88"/>
      <c r="M16" s="89"/>
      <c r="N16" s="103"/>
      <c r="O16" s="90"/>
      <c r="P16" s="90"/>
      <c r="Q16" s="149"/>
      <c r="R16" s="150"/>
      <c r="S16" s="90"/>
      <c r="T16" s="90"/>
      <c r="U16" s="90"/>
      <c r="V16" s="117"/>
      <c r="W16" s="90"/>
      <c r="X16" s="119"/>
      <c r="Y16" s="104"/>
      <c r="Z16" s="170" t="s">
        <v>161</v>
      </c>
      <c r="AA16" s="171"/>
      <c r="AB16" s="90"/>
      <c r="AC16" s="90"/>
      <c r="AD16" s="108"/>
      <c r="AE16" s="159"/>
      <c r="AF16" s="99"/>
      <c r="AG16" s="169"/>
      <c r="AH16" s="167"/>
    </row>
    <row r="17" spans="1:34" ht="12" customHeight="1">
      <c r="A17" s="167">
        <v>6</v>
      </c>
      <c r="B17" s="168" t="str">
        <f>チーム!B7</f>
        <v>行橋南ソフトボールチーム</v>
      </c>
      <c r="D17" s="160" t="str">
        <f>チーム!G7</f>
        <v>(福岡)</v>
      </c>
      <c r="E17" s="100"/>
      <c r="F17" s="101"/>
      <c r="G17" s="101"/>
      <c r="H17" s="187">
        <v>18</v>
      </c>
      <c r="I17" s="144"/>
      <c r="J17" s="103"/>
      <c r="K17" s="103"/>
      <c r="L17" s="88"/>
      <c r="M17" s="89"/>
      <c r="N17" s="103"/>
      <c r="O17" s="90"/>
      <c r="P17" s="90"/>
      <c r="Q17" s="149"/>
      <c r="R17" s="150"/>
      <c r="S17" s="90"/>
      <c r="T17" s="90"/>
      <c r="U17" s="90"/>
      <c r="V17" s="117"/>
      <c r="W17" s="90"/>
      <c r="X17" s="90"/>
      <c r="Y17" s="90"/>
      <c r="Z17" s="172">
        <v>26</v>
      </c>
      <c r="AA17" s="173"/>
      <c r="AB17" s="104"/>
      <c r="AC17" s="104"/>
      <c r="AD17" s="108"/>
      <c r="AE17" s="160" t="str">
        <f>チーム!G31</f>
        <v>(長崎)</v>
      </c>
      <c r="AG17" s="168" t="str">
        <f>チーム!B31</f>
        <v>佐世保チョッパーソフトボールクラブ</v>
      </c>
      <c r="AH17" s="167">
        <v>30</v>
      </c>
    </row>
    <row r="18" spans="1:34" ht="12" customHeight="1">
      <c r="A18" s="167"/>
      <c r="B18" s="168"/>
      <c r="D18" s="160"/>
      <c r="E18" s="100"/>
      <c r="F18" s="88"/>
      <c r="G18" s="103"/>
      <c r="H18" s="103"/>
      <c r="I18" s="103"/>
      <c r="J18" s="103"/>
      <c r="K18" s="103"/>
      <c r="L18" s="145" t="s">
        <v>162</v>
      </c>
      <c r="M18" s="146"/>
      <c r="N18" s="121"/>
      <c r="O18" s="104"/>
      <c r="P18" s="90"/>
      <c r="Q18" s="149"/>
      <c r="R18" s="150"/>
      <c r="S18" s="90"/>
      <c r="T18" s="90"/>
      <c r="U18" s="90"/>
      <c r="V18" s="170" t="s">
        <v>163</v>
      </c>
      <c r="W18" s="171"/>
      <c r="X18" s="90"/>
      <c r="Y18" s="90"/>
      <c r="Z18" s="90"/>
      <c r="AA18" s="90"/>
      <c r="AB18" s="90"/>
      <c r="AC18" s="90"/>
      <c r="AD18" s="108"/>
      <c r="AE18" s="160"/>
      <c r="AG18" s="168"/>
      <c r="AH18" s="167"/>
    </row>
    <row r="19" spans="1:34" ht="12" customHeight="1">
      <c r="A19" s="167">
        <v>7</v>
      </c>
      <c r="B19" s="169" t="str">
        <f>チーム!B8</f>
        <v>桑鶴ジャガーズ</v>
      </c>
      <c r="C19" s="99"/>
      <c r="D19" s="159" t="str">
        <f>チーム!G8</f>
        <v>(長崎)</v>
      </c>
      <c r="E19" s="100"/>
      <c r="F19" s="101"/>
      <c r="G19" s="101"/>
      <c r="H19" s="101"/>
      <c r="I19" s="101"/>
      <c r="J19" s="88"/>
      <c r="K19" s="88"/>
      <c r="L19" s="145">
        <v>41</v>
      </c>
      <c r="M19" s="146"/>
      <c r="N19" s="106"/>
      <c r="O19" s="122"/>
      <c r="P19" s="90"/>
      <c r="Q19" s="149"/>
      <c r="R19" s="150"/>
      <c r="S19" s="90"/>
      <c r="T19" s="114"/>
      <c r="U19" s="115"/>
      <c r="V19" s="170">
        <v>43</v>
      </c>
      <c r="W19" s="171"/>
      <c r="X19" s="90"/>
      <c r="Y19" s="90"/>
      <c r="Z19" s="104"/>
      <c r="AA19" s="104"/>
      <c r="AB19" s="104"/>
      <c r="AC19" s="104"/>
      <c r="AD19" s="108"/>
      <c r="AE19" s="159" t="str">
        <f>チーム!G32</f>
        <v>(沖縄)</v>
      </c>
      <c r="AF19" s="99"/>
      <c r="AG19" s="169" t="str">
        <f>チーム!B32</f>
        <v>崎山ハイツスポーツ少年団</v>
      </c>
      <c r="AH19" s="167">
        <v>31</v>
      </c>
    </row>
    <row r="20" spans="1:34" ht="12" customHeight="1">
      <c r="A20" s="167"/>
      <c r="B20" s="169"/>
      <c r="C20" s="99"/>
      <c r="D20" s="159"/>
      <c r="E20" s="100"/>
      <c r="F20" s="106"/>
      <c r="G20" s="103"/>
      <c r="H20" s="161" t="s">
        <v>164</v>
      </c>
      <c r="I20" s="162"/>
      <c r="J20" s="121"/>
      <c r="K20" s="101"/>
      <c r="L20" s="88"/>
      <c r="M20" s="89"/>
      <c r="N20" s="88"/>
      <c r="O20" s="123"/>
      <c r="P20" s="90"/>
      <c r="Q20" s="149"/>
      <c r="R20" s="150"/>
      <c r="S20" s="90"/>
      <c r="T20" s="117"/>
      <c r="U20" s="118"/>
      <c r="V20" s="117"/>
      <c r="W20" s="90"/>
      <c r="X20" s="90"/>
      <c r="Y20" s="90"/>
      <c r="Z20" s="178" t="s">
        <v>165</v>
      </c>
      <c r="AA20" s="179"/>
      <c r="AB20" s="90"/>
      <c r="AC20" s="90"/>
      <c r="AD20" s="108"/>
      <c r="AE20" s="159"/>
      <c r="AF20" s="99"/>
      <c r="AG20" s="169"/>
      <c r="AH20" s="167"/>
    </row>
    <row r="21" spans="1:34" ht="12" customHeight="1">
      <c r="A21" s="167">
        <v>8</v>
      </c>
      <c r="B21" s="168" t="str">
        <f>チーム!B9</f>
        <v>林ジュニアクラブ</v>
      </c>
      <c r="D21" s="160" t="str">
        <f>チーム!G9</f>
        <v>(兵庫)</v>
      </c>
      <c r="E21" s="100"/>
      <c r="F21" s="103"/>
      <c r="G21" s="103"/>
      <c r="H21" s="163">
        <v>19</v>
      </c>
      <c r="I21" s="164"/>
      <c r="J21" s="113"/>
      <c r="K21" s="107"/>
      <c r="L21" s="88"/>
      <c r="M21" s="89"/>
      <c r="N21" s="88"/>
      <c r="O21" s="123"/>
      <c r="P21" s="90"/>
      <c r="Q21" s="149"/>
      <c r="R21" s="150"/>
      <c r="S21" s="90"/>
      <c r="T21" s="117"/>
      <c r="U21" s="118"/>
      <c r="V21" s="117"/>
      <c r="W21" s="90"/>
      <c r="X21" s="114"/>
      <c r="Y21" s="115"/>
      <c r="Z21" s="170">
        <v>27</v>
      </c>
      <c r="AA21" s="171"/>
      <c r="AB21" s="90"/>
      <c r="AC21" s="90"/>
      <c r="AD21" s="108"/>
      <c r="AE21" s="160" t="str">
        <f>チーム!G33</f>
        <v>(宮崎)</v>
      </c>
      <c r="AG21" s="168" t="str">
        <f>チーム!B33</f>
        <v>小戸第二レッドソックススポーツ少年団</v>
      </c>
      <c r="AH21" s="167">
        <v>32</v>
      </c>
    </row>
    <row r="22" spans="1:34" ht="12" customHeight="1">
      <c r="A22" s="167"/>
      <c r="B22" s="168"/>
      <c r="D22" s="160"/>
      <c r="E22" s="100"/>
      <c r="F22" s="165" t="s">
        <v>163</v>
      </c>
      <c r="G22" s="166"/>
      <c r="H22" s="101"/>
      <c r="I22" s="101"/>
      <c r="J22" s="116"/>
      <c r="K22" s="89"/>
      <c r="L22" s="88"/>
      <c r="M22" s="89"/>
      <c r="N22" s="88"/>
      <c r="O22" s="123"/>
      <c r="P22" s="90"/>
      <c r="Q22" s="149"/>
      <c r="R22" s="150"/>
      <c r="S22" s="90"/>
      <c r="T22" s="117"/>
      <c r="U22" s="118"/>
      <c r="V22" s="117"/>
      <c r="W22" s="90"/>
      <c r="X22" s="117"/>
      <c r="Y22" s="118"/>
      <c r="Z22" s="119"/>
      <c r="AA22" s="104"/>
      <c r="AB22" s="176" t="s">
        <v>162</v>
      </c>
      <c r="AC22" s="177"/>
      <c r="AD22" s="108"/>
      <c r="AE22" s="160"/>
      <c r="AG22" s="168"/>
      <c r="AH22" s="167"/>
    </row>
    <row r="23" spans="1:34" ht="12" customHeight="1">
      <c r="A23" s="167">
        <v>9</v>
      </c>
      <c r="B23" s="169" t="str">
        <f>チーム!B10</f>
        <v>原B･Gファイターズ</v>
      </c>
      <c r="C23" s="99"/>
      <c r="D23" s="159" t="str">
        <f>チーム!G10</f>
        <v>(静岡)</v>
      </c>
      <c r="E23" s="100"/>
      <c r="F23" s="184">
        <v>3</v>
      </c>
      <c r="G23" s="185"/>
      <c r="H23" s="106"/>
      <c r="I23" s="88"/>
      <c r="J23" s="88"/>
      <c r="K23" s="89"/>
      <c r="L23" s="88"/>
      <c r="M23" s="89"/>
      <c r="N23" s="88"/>
      <c r="O23" s="123"/>
      <c r="P23" s="90"/>
      <c r="Q23" s="149"/>
      <c r="R23" s="150"/>
      <c r="S23" s="90"/>
      <c r="T23" s="117"/>
      <c r="U23" s="118"/>
      <c r="V23" s="117"/>
      <c r="W23" s="90"/>
      <c r="X23" s="117"/>
      <c r="Y23" s="118"/>
      <c r="Z23" s="90"/>
      <c r="AA23" s="90"/>
      <c r="AB23" s="174">
        <v>11</v>
      </c>
      <c r="AC23" s="175"/>
      <c r="AD23" s="108"/>
      <c r="AE23" s="159" t="str">
        <f>チーム!G34</f>
        <v>(千葉)</v>
      </c>
      <c r="AF23" s="99"/>
      <c r="AG23" s="169" t="str">
        <f>チーム!B34</f>
        <v>小金北ＳＢＣ</v>
      </c>
      <c r="AH23" s="167">
        <v>33</v>
      </c>
    </row>
    <row r="24" spans="1:34" ht="12" customHeight="1">
      <c r="A24" s="167"/>
      <c r="B24" s="169"/>
      <c r="C24" s="99"/>
      <c r="D24" s="159"/>
      <c r="E24" s="100"/>
      <c r="F24" s="88"/>
      <c r="G24" s="88"/>
      <c r="H24" s="88"/>
      <c r="I24" s="88"/>
      <c r="J24" s="186" t="s">
        <v>166</v>
      </c>
      <c r="K24" s="164"/>
      <c r="L24" s="121"/>
      <c r="M24" s="105"/>
      <c r="N24" s="88"/>
      <c r="O24" s="123"/>
      <c r="P24" s="90"/>
      <c r="Q24" s="149"/>
      <c r="R24" s="150"/>
      <c r="S24" s="90"/>
      <c r="T24" s="117"/>
      <c r="U24" s="118"/>
      <c r="V24" s="119"/>
      <c r="W24" s="120"/>
      <c r="X24" s="170" t="s">
        <v>152</v>
      </c>
      <c r="Y24" s="171"/>
      <c r="Z24" s="90"/>
      <c r="AA24" s="90"/>
      <c r="AB24" s="90"/>
      <c r="AC24" s="90"/>
      <c r="AD24" s="108"/>
      <c r="AE24" s="159"/>
      <c r="AF24" s="99"/>
      <c r="AG24" s="169"/>
      <c r="AH24" s="167"/>
    </row>
    <row r="25" spans="1:34" ht="12" customHeight="1">
      <c r="A25" s="167">
        <v>10</v>
      </c>
      <c r="B25" s="168" t="str">
        <f>チーム!B11</f>
        <v>豊浜ＳＢＣ</v>
      </c>
      <c r="D25" s="160" t="str">
        <f>チーム!G11</f>
        <v>(千葉)</v>
      </c>
      <c r="E25" s="100"/>
      <c r="F25" s="103"/>
      <c r="G25" s="103"/>
      <c r="H25" s="103"/>
      <c r="I25" s="103"/>
      <c r="J25" s="186">
        <v>34</v>
      </c>
      <c r="K25" s="164"/>
      <c r="L25" s="103"/>
      <c r="M25" s="103"/>
      <c r="N25" s="88"/>
      <c r="O25" s="123"/>
      <c r="P25" s="90"/>
      <c r="Q25" s="149"/>
      <c r="R25" s="150"/>
      <c r="S25" s="90"/>
      <c r="T25" s="117"/>
      <c r="U25" s="118"/>
      <c r="V25" s="90"/>
      <c r="W25" s="90"/>
      <c r="X25" s="170">
        <v>38</v>
      </c>
      <c r="Y25" s="171"/>
      <c r="Z25" s="90"/>
      <c r="AA25" s="90"/>
      <c r="AB25" s="90"/>
      <c r="AC25" s="90"/>
      <c r="AD25" s="108"/>
      <c r="AE25" s="160" t="str">
        <f>チーム!G35</f>
        <v>(山口)</v>
      </c>
      <c r="AG25" s="168" t="str">
        <f>チーム!B35</f>
        <v>ジュニア岩国</v>
      </c>
      <c r="AH25" s="167">
        <v>34</v>
      </c>
    </row>
    <row r="26" spans="1:34" ht="12" customHeight="1">
      <c r="A26" s="167"/>
      <c r="B26" s="168"/>
      <c r="D26" s="160"/>
      <c r="E26" s="100"/>
      <c r="F26" s="165" t="s">
        <v>168</v>
      </c>
      <c r="G26" s="166"/>
      <c r="H26" s="101"/>
      <c r="I26" s="101"/>
      <c r="J26" s="88"/>
      <c r="K26" s="89"/>
      <c r="L26" s="103"/>
      <c r="M26" s="103"/>
      <c r="N26" s="88"/>
      <c r="O26" s="123"/>
      <c r="P26" s="90"/>
      <c r="Q26" s="149"/>
      <c r="R26" s="150"/>
      <c r="S26" s="90"/>
      <c r="T26" s="117"/>
      <c r="U26" s="118"/>
      <c r="V26" s="90"/>
      <c r="W26" s="90"/>
      <c r="X26" s="117"/>
      <c r="Y26" s="118"/>
      <c r="Z26" s="90"/>
      <c r="AA26" s="90"/>
      <c r="AB26" s="176" t="s">
        <v>169</v>
      </c>
      <c r="AC26" s="177"/>
      <c r="AD26" s="108"/>
      <c r="AE26" s="160"/>
      <c r="AG26" s="168"/>
      <c r="AH26" s="167"/>
    </row>
    <row r="27" spans="1:34" ht="12" customHeight="1">
      <c r="A27" s="167">
        <v>11</v>
      </c>
      <c r="B27" s="169" t="str">
        <f>チーム!B12</f>
        <v>赤とんぼスポーツ少年団</v>
      </c>
      <c r="C27" s="99"/>
      <c r="D27" s="159" t="str">
        <f>チーム!G12</f>
        <v>(岐阜)</v>
      </c>
      <c r="E27" s="100"/>
      <c r="F27" s="184">
        <v>4</v>
      </c>
      <c r="G27" s="185"/>
      <c r="H27" s="106"/>
      <c r="I27" s="89"/>
      <c r="J27" s="88"/>
      <c r="K27" s="89"/>
      <c r="L27" s="103"/>
      <c r="M27" s="103"/>
      <c r="N27" s="88"/>
      <c r="O27" s="123"/>
      <c r="P27" s="90"/>
      <c r="Q27" s="149"/>
      <c r="R27" s="150"/>
      <c r="S27" s="90"/>
      <c r="T27" s="117"/>
      <c r="U27" s="118"/>
      <c r="V27" s="90"/>
      <c r="W27" s="90"/>
      <c r="X27" s="117"/>
      <c r="Y27" s="118"/>
      <c r="Z27" s="114"/>
      <c r="AA27" s="115"/>
      <c r="AB27" s="174">
        <v>12</v>
      </c>
      <c r="AC27" s="175"/>
      <c r="AD27" s="108"/>
      <c r="AE27" s="159" t="str">
        <f>チーム!G36</f>
        <v>(福井)</v>
      </c>
      <c r="AF27" s="99"/>
      <c r="AG27" s="169" t="str">
        <f>チーム!B36</f>
        <v>六条少年スポーツクラブ</v>
      </c>
      <c r="AH27" s="167">
        <v>35</v>
      </c>
    </row>
    <row r="28" spans="1:34" ht="12" customHeight="1">
      <c r="A28" s="167"/>
      <c r="B28" s="169"/>
      <c r="C28" s="99"/>
      <c r="D28" s="159"/>
      <c r="E28" s="100"/>
      <c r="F28" s="88"/>
      <c r="G28" s="88"/>
      <c r="H28" s="186" t="s">
        <v>170</v>
      </c>
      <c r="I28" s="164"/>
      <c r="J28" s="121"/>
      <c r="K28" s="105"/>
      <c r="L28" s="103"/>
      <c r="M28" s="103"/>
      <c r="N28" s="88"/>
      <c r="O28" s="123"/>
      <c r="P28" s="90"/>
      <c r="Q28" s="151"/>
      <c r="R28" s="152"/>
      <c r="S28" s="90"/>
      <c r="T28" s="117"/>
      <c r="U28" s="118"/>
      <c r="V28" s="90"/>
      <c r="W28" s="90"/>
      <c r="X28" s="119"/>
      <c r="Y28" s="104"/>
      <c r="Z28" s="170" t="s">
        <v>171</v>
      </c>
      <c r="AA28" s="171"/>
      <c r="AB28" s="90"/>
      <c r="AC28" s="90"/>
      <c r="AD28" s="108"/>
      <c r="AE28" s="159"/>
      <c r="AF28" s="99"/>
      <c r="AG28" s="169"/>
      <c r="AH28" s="167"/>
    </row>
    <row r="29" spans="1:34" ht="12" customHeight="1">
      <c r="A29" s="167">
        <v>12</v>
      </c>
      <c r="B29" s="168" t="str">
        <f>チーム!B13</f>
        <v>清明大島ライカーズ</v>
      </c>
      <c r="D29" s="160" t="str">
        <f>チーム!G13</f>
        <v>(福井)</v>
      </c>
      <c r="E29" s="100"/>
      <c r="F29" s="101"/>
      <c r="G29" s="101"/>
      <c r="H29" s="187">
        <v>20</v>
      </c>
      <c r="I29" s="144"/>
      <c r="J29" s="103"/>
      <c r="K29" s="103"/>
      <c r="L29" s="103"/>
      <c r="M29" s="103"/>
      <c r="N29" s="88"/>
      <c r="O29" s="123"/>
      <c r="P29" s="183"/>
      <c r="Q29" s="90"/>
      <c r="R29" s="117"/>
      <c r="S29" s="180"/>
      <c r="T29" s="117"/>
      <c r="U29" s="118"/>
      <c r="V29" s="90"/>
      <c r="W29" s="90"/>
      <c r="X29" s="90"/>
      <c r="Y29" s="90"/>
      <c r="Z29" s="172">
        <v>28</v>
      </c>
      <c r="AA29" s="173"/>
      <c r="AB29" s="104"/>
      <c r="AC29" s="104"/>
      <c r="AD29" s="108"/>
      <c r="AE29" s="160" t="str">
        <f>チーム!G37</f>
        <v>(愛知)</v>
      </c>
      <c r="AG29" s="168" t="str">
        <f>チーム!B37</f>
        <v>桜井スポーツ少年団</v>
      </c>
      <c r="AH29" s="167">
        <v>36</v>
      </c>
    </row>
    <row r="30" spans="1:34" ht="12" customHeight="1">
      <c r="A30" s="167"/>
      <c r="B30" s="168"/>
      <c r="D30" s="160"/>
      <c r="E30" s="100"/>
      <c r="F30" s="88"/>
      <c r="G30" s="103"/>
      <c r="H30" s="103"/>
      <c r="I30" s="103"/>
      <c r="J30" s="103"/>
      <c r="K30" s="103"/>
      <c r="L30" s="103"/>
      <c r="M30" s="103"/>
      <c r="N30" s="186" t="s">
        <v>167</v>
      </c>
      <c r="O30" s="164"/>
      <c r="P30" s="174"/>
      <c r="Q30" s="104"/>
      <c r="R30" s="119"/>
      <c r="S30" s="181"/>
      <c r="T30" s="170" t="s">
        <v>172</v>
      </c>
      <c r="U30" s="171"/>
      <c r="V30" s="90"/>
      <c r="W30" s="90"/>
      <c r="X30" s="90"/>
      <c r="Y30" s="90"/>
      <c r="Z30" s="90"/>
      <c r="AA30" s="90"/>
      <c r="AB30" s="90"/>
      <c r="AC30" s="90"/>
      <c r="AD30" s="108"/>
      <c r="AE30" s="160"/>
      <c r="AG30" s="168"/>
      <c r="AH30" s="167"/>
    </row>
    <row r="31" spans="1:34" ht="12" customHeight="1">
      <c r="A31" s="167">
        <v>13</v>
      </c>
      <c r="B31" s="169" t="str">
        <f>チーム!B14</f>
        <v>永岡スポーツ少年団</v>
      </c>
      <c r="C31" s="99"/>
      <c r="D31" s="159" t="str">
        <f>チーム!G14</f>
        <v>(岩手)</v>
      </c>
      <c r="E31" s="100"/>
      <c r="F31" s="101"/>
      <c r="G31" s="101"/>
      <c r="H31" s="101"/>
      <c r="I31" s="101"/>
      <c r="J31" s="88"/>
      <c r="K31" s="88"/>
      <c r="L31" s="103"/>
      <c r="M31" s="103"/>
      <c r="N31" s="186">
        <v>45</v>
      </c>
      <c r="O31" s="164"/>
      <c r="P31" s="118"/>
      <c r="Q31" s="90"/>
      <c r="R31" s="90"/>
      <c r="S31" s="90"/>
      <c r="T31" s="170">
        <v>46</v>
      </c>
      <c r="U31" s="171"/>
      <c r="V31" s="90"/>
      <c r="W31" s="90"/>
      <c r="X31" s="90"/>
      <c r="Y31" s="90"/>
      <c r="Z31" s="104"/>
      <c r="AA31" s="104"/>
      <c r="AB31" s="104"/>
      <c r="AC31" s="104"/>
      <c r="AD31" s="108"/>
      <c r="AE31" s="159" t="str">
        <f>チーム!G38</f>
        <v>(大分)</v>
      </c>
      <c r="AF31" s="99"/>
      <c r="AG31" s="169" t="str">
        <f>チーム!B38</f>
        <v>明野高尾Ｐ･Ｃソフトボールスポーツ少年団</v>
      </c>
      <c r="AH31" s="167">
        <v>37</v>
      </c>
    </row>
    <row r="32" spans="1:34" ht="12" customHeight="1">
      <c r="A32" s="167"/>
      <c r="B32" s="169"/>
      <c r="C32" s="99"/>
      <c r="D32" s="159"/>
      <c r="E32" s="100"/>
      <c r="F32" s="106"/>
      <c r="G32" s="103"/>
      <c r="H32" s="161" t="s">
        <v>167</v>
      </c>
      <c r="I32" s="162"/>
      <c r="J32" s="121"/>
      <c r="K32" s="101"/>
      <c r="L32" s="103"/>
      <c r="M32" s="103"/>
      <c r="N32" s="88"/>
      <c r="O32" s="123"/>
      <c r="P32" s="90"/>
      <c r="Q32" s="182" t="s">
        <v>158</v>
      </c>
      <c r="R32" s="182"/>
      <c r="S32" s="90"/>
      <c r="T32" s="117"/>
      <c r="U32" s="118"/>
      <c r="V32" s="90"/>
      <c r="W32" s="90"/>
      <c r="X32" s="90"/>
      <c r="Y32" s="90"/>
      <c r="Z32" s="178" t="s">
        <v>173</v>
      </c>
      <c r="AA32" s="179"/>
      <c r="AB32" s="90"/>
      <c r="AC32" s="90"/>
      <c r="AD32" s="108"/>
      <c r="AE32" s="159"/>
      <c r="AF32" s="99"/>
      <c r="AG32" s="169"/>
      <c r="AH32" s="167"/>
    </row>
    <row r="33" spans="1:34" ht="12" customHeight="1">
      <c r="A33" s="167">
        <v>14</v>
      </c>
      <c r="B33" s="168" t="str">
        <f>チーム!B15</f>
        <v>指扇ライオンズ男子</v>
      </c>
      <c r="D33" s="160" t="str">
        <f>チーム!G15</f>
        <v>(埼玉)</v>
      </c>
      <c r="E33" s="100"/>
      <c r="F33" s="103"/>
      <c r="G33" s="103"/>
      <c r="H33" s="163">
        <v>21</v>
      </c>
      <c r="I33" s="164"/>
      <c r="J33" s="113"/>
      <c r="K33" s="107"/>
      <c r="L33" s="103"/>
      <c r="M33" s="103"/>
      <c r="N33" s="88"/>
      <c r="O33" s="123"/>
      <c r="P33" s="90"/>
      <c r="Q33" s="182">
        <v>47</v>
      </c>
      <c r="R33" s="182"/>
      <c r="S33" s="90"/>
      <c r="T33" s="117"/>
      <c r="U33" s="118"/>
      <c r="V33" s="90"/>
      <c r="W33" s="90"/>
      <c r="X33" s="114"/>
      <c r="Y33" s="115"/>
      <c r="Z33" s="170">
        <v>29</v>
      </c>
      <c r="AA33" s="171"/>
      <c r="AB33" s="90"/>
      <c r="AC33" s="90"/>
      <c r="AD33" s="108"/>
      <c r="AE33" s="160" t="str">
        <f>チーム!G39</f>
        <v>(広島)</v>
      </c>
      <c r="AG33" s="168" t="str">
        <f>チーム!B39</f>
        <v>高屋西スポーツ少年団</v>
      </c>
      <c r="AH33" s="167">
        <v>38</v>
      </c>
    </row>
    <row r="34" spans="1:34" ht="12" customHeight="1">
      <c r="A34" s="167"/>
      <c r="B34" s="168"/>
      <c r="D34" s="160"/>
      <c r="E34" s="100"/>
      <c r="F34" s="165" t="s">
        <v>172</v>
      </c>
      <c r="G34" s="166"/>
      <c r="H34" s="101"/>
      <c r="I34" s="101"/>
      <c r="J34" s="116"/>
      <c r="K34" s="89"/>
      <c r="L34" s="103"/>
      <c r="M34" s="103"/>
      <c r="N34" s="88"/>
      <c r="O34" s="123"/>
      <c r="P34" s="90"/>
      <c r="Q34" s="90"/>
      <c r="R34" s="90"/>
      <c r="S34" s="90"/>
      <c r="T34" s="117"/>
      <c r="U34" s="118"/>
      <c r="V34" s="90"/>
      <c r="W34" s="90"/>
      <c r="X34" s="117"/>
      <c r="Y34" s="118"/>
      <c r="Z34" s="119"/>
      <c r="AA34" s="104"/>
      <c r="AB34" s="176" t="s">
        <v>166</v>
      </c>
      <c r="AC34" s="177"/>
      <c r="AD34" s="108"/>
      <c r="AE34" s="160"/>
      <c r="AG34" s="168"/>
      <c r="AH34" s="167"/>
    </row>
    <row r="35" spans="1:34" ht="12" customHeight="1">
      <c r="A35" s="167">
        <v>15</v>
      </c>
      <c r="B35" s="169" t="str">
        <f>チーム!B16</f>
        <v>小坂ジュニアソフトボールクラブ</v>
      </c>
      <c r="C35" s="99"/>
      <c r="D35" s="159" t="str">
        <f>チーム!G16</f>
        <v>(熊本)</v>
      </c>
      <c r="E35" s="100"/>
      <c r="F35" s="184">
        <v>5</v>
      </c>
      <c r="G35" s="185"/>
      <c r="H35" s="106"/>
      <c r="I35" s="88"/>
      <c r="J35" s="88"/>
      <c r="K35" s="89"/>
      <c r="L35" s="103"/>
      <c r="M35" s="103"/>
      <c r="N35" s="88"/>
      <c r="O35" s="123"/>
      <c r="P35" s="90"/>
      <c r="Q35" s="90"/>
      <c r="R35" s="90"/>
      <c r="S35" s="90"/>
      <c r="T35" s="117"/>
      <c r="U35" s="118"/>
      <c r="V35" s="90"/>
      <c r="W35" s="90"/>
      <c r="X35" s="117"/>
      <c r="Y35" s="118"/>
      <c r="Z35" s="90"/>
      <c r="AA35" s="90"/>
      <c r="AB35" s="174">
        <v>13</v>
      </c>
      <c r="AC35" s="175"/>
      <c r="AD35" s="108"/>
      <c r="AE35" s="159" t="str">
        <f>チーム!G40</f>
        <v>(埼玉)</v>
      </c>
      <c r="AF35" s="99"/>
      <c r="AG35" s="169" t="str">
        <f>チーム!B40</f>
        <v>太陽フェニックス</v>
      </c>
      <c r="AH35" s="167">
        <v>39</v>
      </c>
    </row>
    <row r="36" spans="1:34" ht="12" customHeight="1">
      <c r="A36" s="167"/>
      <c r="B36" s="169"/>
      <c r="C36" s="99"/>
      <c r="D36" s="159"/>
      <c r="E36" s="100"/>
      <c r="F36" s="88"/>
      <c r="G36" s="88"/>
      <c r="H36" s="88"/>
      <c r="I36" s="88"/>
      <c r="J36" s="186" t="s">
        <v>159</v>
      </c>
      <c r="K36" s="164"/>
      <c r="L36" s="121"/>
      <c r="M36" s="101"/>
      <c r="N36" s="88"/>
      <c r="O36" s="123"/>
      <c r="P36" s="90"/>
      <c r="Q36" s="90"/>
      <c r="R36" s="90"/>
      <c r="S36" s="90"/>
      <c r="T36" s="117"/>
      <c r="U36" s="118"/>
      <c r="V36" s="104"/>
      <c r="W36" s="120"/>
      <c r="X36" s="170" t="s">
        <v>158</v>
      </c>
      <c r="Y36" s="171"/>
      <c r="Z36" s="90"/>
      <c r="AA36" s="90"/>
      <c r="AB36" s="90"/>
      <c r="AC36" s="90"/>
      <c r="AD36" s="108"/>
      <c r="AE36" s="159"/>
      <c r="AF36" s="99"/>
      <c r="AG36" s="169"/>
      <c r="AH36" s="167"/>
    </row>
    <row r="37" spans="1:34" ht="12" customHeight="1">
      <c r="A37" s="167">
        <v>16</v>
      </c>
      <c r="B37" s="168" t="str">
        <f>チーム!B17</f>
        <v>桜ヶ丘Ａｃe</v>
      </c>
      <c r="D37" s="160" t="str">
        <f>チーム!G17</f>
        <v>(宮崎)</v>
      </c>
      <c r="E37" s="100"/>
      <c r="F37" s="103"/>
      <c r="G37" s="103"/>
      <c r="H37" s="103"/>
      <c r="I37" s="103"/>
      <c r="J37" s="186">
        <v>35</v>
      </c>
      <c r="K37" s="164"/>
      <c r="L37" s="106"/>
      <c r="M37" s="107"/>
      <c r="N37" s="88"/>
      <c r="O37" s="123"/>
      <c r="P37" s="90"/>
      <c r="Q37" s="90"/>
      <c r="R37" s="90"/>
      <c r="S37" s="90"/>
      <c r="T37" s="117"/>
      <c r="U37" s="118"/>
      <c r="V37" s="114"/>
      <c r="W37" s="90"/>
      <c r="X37" s="170">
        <v>39</v>
      </c>
      <c r="Y37" s="171"/>
      <c r="Z37" s="90"/>
      <c r="AA37" s="90"/>
      <c r="AB37" s="90"/>
      <c r="AC37" s="90"/>
      <c r="AD37" s="108"/>
      <c r="AE37" s="160" t="str">
        <f>チーム!G41</f>
        <v>(静岡)</v>
      </c>
      <c r="AG37" s="168" t="str">
        <f>チーム!B41</f>
        <v>青島東ソフトボールスポーツ少年団</v>
      </c>
      <c r="AH37" s="167">
        <v>40</v>
      </c>
    </row>
    <row r="38" spans="1:34" ht="12" customHeight="1">
      <c r="A38" s="167"/>
      <c r="B38" s="168"/>
      <c r="D38" s="160"/>
      <c r="E38" s="100"/>
      <c r="F38" s="165" t="s">
        <v>160</v>
      </c>
      <c r="G38" s="166"/>
      <c r="H38" s="101"/>
      <c r="I38" s="101"/>
      <c r="J38" s="88"/>
      <c r="K38" s="89"/>
      <c r="L38" s="88"/>
      <c r="M38" s="89"/>
      <c r="N38" s="88"/>
      <c r="O38" s="123"/>
      <c r="P38" s="90"/>
      <c r="Q38" s="90"/>
      <c r="R38" s="90"/>
      <c r="S38" s="90"/>
      <c r="T38" s="117"/>
      <c r="U38" s="118"/>
      <c r="V38" s="117"/>
      <c r="W38" s="90"/>
      <c r="X38" s="117"/>
      <c r="Y38" s="118"/>
      <c r="Z38" s="90"/>
      <c r="AA38" s="90"/>
      <c r="AB38" s="176" t="s">
        <v>161</v>
      </c>
      <c r="AC38" s="177"/>
      <c r="AD38" s="108"/>
      <c r="AE38" s="160"/>
      <c r="AG38" s="168"/>
      <c r="AH38" s="167"/>
    </row>
    <row r="39" spans="1:34" ht="12" customHeight="1">
      <c r="A39" s="167">
        <v>17</v>
      </c>
      <c r="B39" s="169" t="str">
        <f>チーム!B18</f>
        <v>三和クラブ</v>
      </c>
      <c r="C39" s="99"/>
      <c r="D39" s="159" t="str">
        <f>チーム!G18</f>
        <v>(愛知)</v>
      </c>
      <c r="E39" s="100"/>
      <c r="F39" s="184">
        <v>6</v>
      </c>
      <c r="G39" s="185"/>
      <c r="H39" s="106"/>
      <c r="I39" s="89"/>
      <c r="J39" s="88"/>
      <c r="K39" s="89"/>
      <c r="L39" s="88"/>
      <c r="M39" s="89"/>
      <c r="N39" s="88"/>
      <c r="O39" s="123"/>
      <c r="P39" s="90"/>
      <c r="Q39" s="90"/>
      <c r="R39" s="90"/>
      <c r="S39" s="90"/>
      <c r="T39" s="117"/>
      <c r="U39" s="118"/>
      <c r="V39" s="117"/>
      <c r="W39" s="90"/>
      <c r="X39" s="117"/>
      <c r="Y39" s="118"/>
      <c r="Z39" s="114"/>
      <c r="AA39" s="115"/>
      <c r="AB39" s="174">
        <v>14</v>
      </c>
      <c r="AC39" s="175"/>
      <c r="AD39" s="108"/>
      <c r="AE39" s="159" t="str">
        <f>チーム!G42</f>
        <v>(秋田)</v>
      </c>
      <c r="AF39" s="99"/>
      <c r="AG39" s="169" t="str">
        <f>チーム!B42</f>
        <v>本荘ソフトボールスポーツ少年団</v>
      </c>
      <c r="AH39" s="167">
        <v>41</v>
      </c>
    </row>
    <row r="40" spans="1:34" ht="12" customHeight="1">
      <c r="A40" s="167"/>
      <c r="B40" s="169"/>
      <c r="C40" s="99"/>
      <c r="D40" s="159"/>
      <c r="E40" s="100"/>
      <c r="F40" s="88"/>
      <c r="G40" s="88"/>
      <c r="H40" s="186" t="s">
        <v>158</v>
      </c>
      <c r="I40" s="164"/>
      <c r="J40" s="121"/>
      <c r="K40" s="105"/>
      <c r="L40" s="88"/>
      <c r="M40" s="89"/>
      <c r="N40" s="88"/>
      <c r="O40" s="123"/>
      <c r="P40" s="90"/>
      <c r="Q40" s="90"/>
      <c r="R40" s="90"/>
      <c r="S40" s="90"/>
      <c r="T40" s="117"/>
      <c r="U40" s="118"/>
      <c r="V40" s="117"/>
      <c r="W40" s="90"/>
      <c r="X40" s="119"/>
      <c r="Y40" s="104"/>
      <c r="Z40" s="170" t="s">
        <v>159</v>
      </c>
      <c r="AA40" s="171"/>
      <c r="AB40" s="90"/>
      <c r="AC40" s="90"/>
      <c r="AD40" s="108"/>
      <c r="AE40" s="159"/>
      <c r="AF40" s="99"/>
      <c r="AG40" s="169"/>
      <c r="AH40" s="167"/>
    </row>
    <row r="41" spans="1:34" ht="12" customHeight="1">
      <c r="A41" s="167">
        <v>18</v>
      </c>
      <c r="B41" s="168" t="str">
        <f>チーム!B19</f>
        <v>平群スターズ</v>
      </c>
      <c r="D41" s="160" t="str">
        <f>チーム!G19</f>
        <v>(奈良)</v>
      </c>
      <c r="E41" s="100"/>
      <c r="F41" s="101"/>
      <c r="G41" s="101"/>
      <c r="H41" s="187">
        <v>22</v>
      </c>
      <c r="I41" s="144"/>
      <c r="J41" s="103"/>
      <c r="K41" s="103"/>
      <c r="L41" s="88"/>
      <c r="M41" s="89"/>
      <c r="N41" s="88"/>
      <c r="O41" s="123"/>
      <c r="P41" s="90"/>
      <c r="Q41" s="90"/>
      <c r="R41" s="90"/>
      <c r="S41" s="90"/>
      <c r="T41" s="117"/>
      <c r="U41" s="118"/>
      <c r="V41" s="117"/>
      <c r="W41" s="90"/>
      <c r="X41" s="90"/>
      <c r="Y41" s="90"/>
      <c r="Z41" s="172">
        <v>30</v>
      </c>
      <c r="AA41" s="173"/>
      <c r="AB41" s="104"/>
      <c r="AC41" s="104"/>
      <c r="AD41" s="108"/>
      <c r="AE41" s="160" t="str">
        <f>チーム!G43</f>
        <v>(福岡)</v>
      </c>
      <c r="AG41" s="168" t="str">
        <f>チーム!B43</f>
        <v>あやめが丘ウイングスポーツ少年団</v>
      </c>
      <c r="AH41" s="167">
        <v>42</v>
      </c>
    </row>
    <row r="42" spans="1:34" ht="12" customHeight="1">
      <c r="A42" s="167"/>
      <c r="B42" s="168"/>
      <c r="D42" s="160"/>
      <c r="E42" s="100"/>
      <c r="F42" s="88"/>
      <c r="G42" s="103"/>
      <c r="H42" s="103"/>
      <c r="I42" s="103"/>
      <c r="J42" s="103"/>
      <c r="K42" s="103"/>
      <c r="L42" s="145" t="s">
        <v>165</v>
      </c>
      <c r="M42" s="146"/>
      <c r="N42" s="121"/>
      <c r="O42" s="120"/>
      <c r="P42" s="90"/>
      <c r="Q42" s="90"/>
      <c r="R42" s="90"/>
      <c r="S42" s="90"/>
      <c r="T42" s="119"/>
      <c r="U42" s="104"/>
      <c r="V42" s="170" t="s">
        <v>164</v>
      </c>
      <c r="W42" s="171"/>
      <c r="X42" s="90"/>
      <c r="Y42" s="90"/>
      <c r="Z42" s="90"/>
      <c r="AA42" s="90"/>
      <c r="AB42" s="90"/>
      <c r="AC42" s="90"/>
      <c r="AD42" s="108"/>
      <c r="AE42" s="160"/>
      <c r="AG42" s="168"/>
      <c r="AH42" s="167"/>
    </row>
    <row r="43" spans="1:34" ht="12" customHeight="1">
      <c r="A43" s="167">
        <v>19</v>
      </c>
      <c r="B43" s="169" t="str">
        <f>チーム!B20</f>
        <v>三崎スポーツ少年団</v>
      </c>
      <c r="C43" s="99"/>
      <c r="D43" s="159" t="str">
        <f>チーム!G20</f>
        <v>(愛媛)</v>
      </c>
      <c r="E43" s="100"/>
      <c r="F43" s="101"/>
      <c r="G43" s="101"/>
      <c r="H43" s="101"/>
      <c r="I43" s="101"/>
      <c r="J43" s="88"/>
      <c r="K43" s="88"/>
      <c r="L43" s="145">
        <v>42</v>
      </c>
      <c r="M43" s="146"/>
      <c r="N43" s="103"/>
      <c r="O43" s="90"/>
      <c r="P43" s="90"/>
      <c r="Q43" s="90"/>
      <c r="R43" s="90"/>
      <c r="S43" s="90"/>
      <c r="T43" s="90"/>
      <c r="U43" s="90"/>
      <c r="V43" s="170">
        <v>44</v>
      </c>
      <c r="W43" s="171"/>
      <c r="X43" s="90"/>
      <c r="Y43" s="90"/>
      <c r="Z43" s="104"/>
      <c r="AA43" s="104"/>
      <c r="AB43" s="104"/>
      <c r="AC43" s="104"/>
      <c r="AD43" s="108"/>
      <c r="AE43" s="159" t="str">
        <f>チーム!G44</f>
        <v>(山梨)</v>
      </c>
      <c r="AF43" s="99"/>
      <c r="AG43" s="169" t="str">
        <f>チーム!B44</f>
        <v>八代ソフトボールスポーツ少年団</v>
      </c>
      <c r="AH43" s="167">
        <v>43</v>
      </c>
    </row>
    <row r="44" spans="1:34" ht="12" customHeight="1">
      <c r="A44" s="167"/>
      <c r="B44" s="169"/>
      <c r="C44" s="99"/>
      <c r="D44" s="159"/>
      <c r="E44" s="100"/>
      <c r="F44" s="106"/>
      <c r="G44" s="103"/>
      <c r="H44" s="161" t="s">
        <v>163</v>
      </c>
      <c r="I44" s="162"/>
      <c r="J44" s="121"/>
      <c r="K44" s="101"/>
      <c r="L44" s="88"/>
      <c r="M44" s="89"/>
      <c r="N44" s="103"/>
      <c r="O44" s="90"/>
      <c r="P44" s="90"/>
      <c r="Q44" s="90"/>
      <c r="R44" s="90"/>
      <c r="S44" s="90"/>
      <c r="T44" s="90"/>
      <c r="U44" s="90"/>
      <c r="V44" s="117"/>
      <c r="W44" s="90"/>
      <c r="X44" s="90"/>
      <c r="Y44" s="90"/>
      <c r="Z44" s="178" t="s">
        <v>162</v>
      </c>
      <c r="AA44" s="179"/>
      <c r="AB44" s="90"/>
      <c r="AC44" s="90"/>
      <c r="AD44" s="108"/>
      <c r="AE44" s="159"/>
      <c r="AF44" s="99"/>
      <c r="AG44" s="169"/>
      <c r="AH44" s="167"/>
    </row>
    <row r="45" spans="1:34" ht="12" customHeight="1">
      <c r="A45" s="167">
        <v>20</v>
      </c>
      <c r="B45" s="168" t="str">
        <f>チーム!B21</f>
        <v>榛原クラブ</v>
      </c>
      <c r="D45" s="160" t="str">
        <f>チーム!G21</f>
        <v>(静岡)</v>
      </c>
      <c r="E45" s="100"/>
      <c r="F45" s="103"/>
      <c r="G45" s="103"/>
      <c r="H45" s="163">
        <v>23</v>
      </c>
      <c r="I45" s="164"/>
      <c r="J45" s="113"/>
      <c r="K45" s="107"/>
      <c r="L45" s="88"/>
      <c r="M45" s="89"/>
      <c r="N45" s="103"/>
      <c r="O45" s="90"/>
      <c r="P45" s="90"/>
      <c r="Q45" s="90"/>
      <c r="R45" s="90"/>
      <c r="S45" s="90"/>
      <c r="T45" s="90"/>
      <c r="U45" s="90"/>
      <c r="V45" s="117"/>
      <c r="W45" s="90"/>
      <c r="X45" s="114"/>
      <c r="Y45" s="115"/>
      <c r="Z45" s="170">
        <v>31</v>
      </c>
      <c r="AA45" s="171"/>
      <c r="AB45" s="90"/>
      <c r="AC45" s="90"/>
      <c r="AD45" s="108"/>
      <c r="AE45" s="160" t="str">
        <f>チーム!G45</f>
        <v>(鹿児島)</v>
      </c>
      <c r="AG45" s="168" t="str">
        <f>チーム!B45</f>
        <v>平佐西レッドウルフソフトボールスポーツ少年団</v>
      </c>
      <c r="AH45" s="167">
        <v>44</v>
      </c>
    </row>
    <row r="46" spans="1:34" ht="12" customHeight="1">
      <c r="A46" s="167"/>
      <c r="B46" s="168"/>
      <c r="D46" s="160"/>
      <c r="E46" s="100"/>
      <c r="F46" s="165" t="s">
        <v>164</v>
      </c>
      <c r="G46" s="166"/>
      <c r="H46" s="101"/>
      <c r="I46" s="101"/>
      <c r="J46" s="116"/>
      <c r="K46" s="89"/>
      <c r="L46" s="88"/>
      <c r="M46" s="89"/>
      <c r="N46" s="103"/>
      <c r="O46" s="90"/>
      <c r="P46" s="90"/>
      <c r="Q46" s="90"/>
      <c r="R46" s="90"/>
      <c r="S46" s="90"/>
      <c r="T46" s="90"/>
      <c r="U46" s="90"/>
      <c r="V46" s="117"/>
      <c r="W46" s="90"/>
      <c r="X46" s="117"/>
      <c r="Y46" s="118"/>
      <c r="Z46" s="119"/>
      <c r="AA46" s="104"/>
      <c r="AB46" s="176" t="s">
        <v>165</v>
      </c>
      <c r="AC46" s="177"/>
      <c r="AD46" s="108"/>
      <c r="AE46" s="160"/>
      <c r="AG46" s="168"/>
      <c r="AH46" s="167"/>
    </row>
    <row r="47" spans="1:34" ht="12" customHeight="1">
      <c r="A47" s="167">
        <v>21</v>
      </c>
      <c r="B47" s="169" t="str">
        <f>チーム!B22</f>
        <v>鳩ノ森ファイターズ</v>
      </c>
      <c r="C47" s="99"/>
      <c r="D47" s="159" t="str">
        <f>チーム!G22</f>
        <v>(滋賀)</v>
      </c>
      <c r="E47" s="100"/>
      <c r="F47" s="184">
        <v>7</v>
      </c>
      <c r="G47" s="185"/>
      <c r="H47" s="106"/>
      <c r="I47" s="88"/>
      <c r="J47" s="88"/>
      <c r="K47" s="89"/>
      <c r="L47" s="88"/>
      <c r="M47" s="89"/>
      <c r="N47" s="103"/>
      <c r="O47" s="90"/>
      <c r="P47" s="90"/>
      <c r="Q47" s="124"/>
      <c r="R47" s="90"/>
      <c r="S47" s="90"/>
      <c r="T47" s="90"/>
      <c r="U47" s="90"/>
      <c r="V47" s="117"/>
      <c r="W47" s="90"/>
      <c r="X47" s="117"/>
      <c r="Y47" s="118"/>
      <c r="Z47" s="90"/>
      <c r="AA47" s="90"/>
      <c r="AB47" s="174">
        <v>15</v>
      </c>
      <c r="AC47" s="175"/>
      <c r="AD47" s="108"/>
      <c r="AE47" s="159" t="str">
        <f>チーム!G46</f>
        <v>(三重)</v>
      </c>
      <c r="AF47" s="99"/>
      <c r="AG47" s="169" t="str">
        <f>チーム!B46</f>
        <v>若竹スポーツ少年団</v>
      </c>
      <c r="AH47" s="167">
        <v>45</v>
      </c>
    </row>
    <row r="48" spans="1:34" ht="12" customHeight="1">
      <c r="A48" s="167"/>
      <c r="B48" s="169"/>
      <c r="C48" s="99"/>
      <c r="D48" s="159"/>
      <c r="E48" s="100"/>
      <c r="F48" s="88"/>
      <c r="G48" s="88"/>
      <c r="H48" s="88"/>
      <c r="I48" s="88"/>
      <c r="J48" s="186" t="s">
        <v>161</v>
      </c>
      <c r="K48" s="164"/>
      <c r="L48" s="121"/>
      <c r="M48" s="105"/>
      <c r="N48" s="103"/>
      <c r="O48" s="90"/>
      <c r="P48" s="90"/>
      <c r="Q48" s="124"/>
      <c r="R48" s="90"/>
      <c r="S48" s="90"/>
      <c r="T48" s="90"/>
      <c r="U48" s="90"/>
      <c r="V48" s="119"/>
      <c r="W48" s="120"/>
      <c r="X48" s="170" t="s">
        <v>160</v>
      </c>
      <c r="Y48" s="171"/>
      <c r="Z48" s="90"/>
      <c r="AA48" s="90"/>
      <c r="AB48" s="90"/>
      <c r="AC48" s="90"/>
      <c r="AD48" s="108"/>
      <c r="AE48" s="159"/>
      <c r="AF48" s="99"/>
      <c r="AG48" s="169"/>
      <c r="AH48" s="167"/>
    </row>
    <row r="49" spans="1:34" ht="12" customHeight="1">
      <c r="A49" s="167">
        <v>22</v>
      </c>
      <c r="B49" s="168" t="str">
        <f>チーム!B23</f>
        <v>矢東イレブンズ</v>
      </c>
      <c r="D49" s="160" t="str">
        <f>チーム!G23</f>
        <v>(東京)</v>
      </c>
      <c r="E49" s="100"/>
      <c r="F49" s="103"/>
      <c r="G49" s="103"/>
      <c r="H49" s="103"/>
      <c r="I49" s="103"/>
      <c r="J49" s="186">
        <v>36</v>
      </c>
      <c r="K49" s="164"/>
      <c r="L49" s="103"/>
      <c r="M49" s="103"/>
      <c r="N49" s="103"/>
      <c r="O49" s="90"/>
      <c r="P49" s="90"/>
      <c r="Q49" s="124"/>
      <c r="R49" s="90"/>
      <c r="S49" s="90"/>
      <c r="T49" s="90"/>
      <c r="U49" s="90"/>
      <c r="V49" s="90"/>
      <c r="W49" s="90"/>
      <c r="X49" s="170">
        <v>40</v>
      </c>
      <c r="Y49" s="171"/>
      <c r="Z49" s="90"/>
      <c r="AA49" s="90"/>
      <c r="AB49" s="90"/>
      <c r="AC49" s="90"/>
      <c r="AD49" s="108"/>
      <c r="AE49" s="160" t="str">
        <f>チーム!G47</f>
        <v>(高知)</v>
      </c>
      <c r="AG49" s="168" t="str">
        <f>チーム!B47</f>
        <v>蓮池ホワイトシャーク</v>
      </c>
      <c r="AH49" s="167">
        <v>46</v>
      </c>
    </row>
    <row r="50" spans="1:34" ht="12" customHeight="1">
      <c r="A50" s="167"/>
      <c r="B50" s="168"/>
      <c r="D50" s="160"/>
      <c r="E50" s="100"/>
      <c r="F50" s="165" t="s">
        <v>170</v>
      </c>
      <c r="G50" s="166"/>
      <c r="H50" s="101"/>
      <c r="I50" s="101"/>
      <c r="J50" s="88"/>
      <c r="K50" s="89"/>
      <c r="L50" s="103"/>
      <c r="M50" s="103"/>
      <c r="N50" s="103"/>
      <c r="O50" s="90"/>
      <c r="P50" s="90"/>
      <c r="Q50" s="124"/>
      <c r="R50" s="90"/>
      <c r="S50" s="90"/>
      <c r="T50" s="90"/>
      <c r="U50" s="90"/>
      <c r="V50" s="90"/>
      <c r="W50" s="90"/>
      <c r="X50" s="117"/>
      <c r="Y50" s="118"/>
      <c r="Z50" s="90"/>
      <c r="AA50" s="90"/>
      <c r="AB50" s="176" t="s">
        <v>171</v>
      </c>
      <c r="AC50" s="177"/>
      <c r="AD50" s="108"/>
      <c r="AE50" s="160"/>
      <c r="AG50" s="168"/>
      <c r="AH50" s="167"/>
    </row>
    <row r="51" spans="1:34" ht="12" customHeight="1">
      <c r="A51" s="167">
        <v>23</v>
      </c>
      <c r="B51" s="169" t="str">
        <f>チーム!B24</f>
        <v>西原台ソフトボールスポーツ少年団</v>
      </c>
      <c r="C51" s="99"/>
      <c r="D51" s="159" t="str">
        <f>チーム!G24</f>
        <v>(鹿児島)</v>
      </c>
      <c r="E51" s="100"/>
      <c r="F51" s="184">
        <v>8</v>
      </c>
      <c r="G51" s="185"/>
      <c r="H51" s="106"/>
      <c r="I51" s="89"/>
      <c r="J51" s="88"/>
      <c r="K51" s="89"/>
      <c r="L51" s="103"/>
      <c r="M51" s="103"/>
      <c r="N51" s="103"/>
      <c r="O51" s="90"/>
      <c r="P51" s="90"/>
      <c r="Q51" s="124"/>
      <c r="R51" s="90"/>
      <c r="S51" s="90"/>
      <c r="T51" s="90"/>
      <c r="U51" s="90"/>
      <c r="V51" s="90"/>
      <c r="W51" s="90"/>
      <c r="X51" s="117"/>
      <c r="Y51" s="118"/>
      <c r="Z51" s="114"/>
      <c r="AA51" s="115"/>
      <c r="AB51" s="174">
        <v>16</v>
      </c>
      <c r="AC51" s="175"/>
      <c r="AD51" s="108"/>
      <c r="AE51" s="159" t="str">
        <f>チーム!G48</f>
        <v>(大阪)</v>
      </c>
      <c r="AF51" s="99"/>
      <c r="AG51" s="169" t="str">
        <f>チーム!B48</f>
        <v>庭代台サニーズ</v>
      </c>
      <c r="AH51" s="167">
        <v>47</v>
      </c>
    </row>
    <row r="52" spans="1:34" ht="12" customHeight="1">
      <c r="A52" s="167"/>
      <c r="B52" s="169"/>
      <c r="C52" s="99"/>
      <c r="D52" s="159"/>
      <c r="E52" s="100"/>
      <c r="F52" s="88"/>
      <c r="G52" s="88"/>
      <c r="H52" s="186" t="s">
        <v>168</v>
      </c>
      <c r="I52" s="164"/>
      <c r="J52" s="121"/>
      <c r="K52" s="105"/>
      <c r="L52" s="103"/>
      <c r="M52" s="103"/>
      <c r="N52" s="103"/>
      <c r="O52" s="90"/>
      <c r="P52" s="90"/>
      <c r="Q52" s="124"/>
      <c r="R52" s="90"/>
      <c r="S52" s="90"/>
      <c r="T52" s="90"/>
      <c r="U52" s="90"/>
      <c r="V52" s="90"/>
      <c r="W52" s="90"/>
      <c r="X52" s="119"/>
      <c r="Y52" s="104"/>
      <c r="Z52" s="170" t="s">
        <v>169</v>
      </c>
      <c r="AA52" s="171"/>
      <c r="AB52" s="90"/>
      <c r="AC52" s="90"/>
      <c r="AD52" s="108"/>
      <c r="AE52" s="159"/>
      <c r="AF52" s="99"/>
      <c r="AG52" s="169"/>
      <c r="AH52" s="167"/>
    </row>
    <row r="53" spans="1:34" s="127" customFormat="1" ht="12" customHeight="1">
      <c r="A53" s="167">
        <v>24</v>
      </c>
      <c r="B53" s="168" t="str">
        <f>チーム!B25</f>
        <v>寺領スポーツ少年団</v>
      </c>
      <c r="C53" s="93"/>
      <c r="D53" s="160" t="str">
        <f>チーム!G25</f>
        <v>(島根)</v>
      </c>
      <c r="E53" s="87"/>
      <c r="F53" s="101"/>
      <c r="G53" s="101"/>
      <c r="H53" s="187">
        <v>24</v>
      </c>
      <c r="I53" s="144"/>
      <c r="J53" s="112"/>
      <c r="K53" s="112"/>
      <c r="L53" s="103"/>
      <c r="M53" s="103"/>
      <c r="N53" s="103"/>
      <c r="O53" s="103"/>
      <c r="P53" s="103"/>
      <c r="Q53" s="125"/>
      <c r="R53" s="103"/>
      <c r="S53" s="103"/>
      <c r="T53" s="103"/>
      <c r="U53" s="103"/>
      <c r="V53" s="90"/>
      <c r="W53" s="90"/>
      <c r="X53" s="90"/>
      <c r="Y53" s="90"/>
      <c r="Z53" s="172">
        <v>32</v>
      </c>
      <c r="AA53" s="173"/>
      <c r="AB53" s="104"/>
      <c r="AC53" s="104"/>
      <c r="AD53" s="126"/>
      <c r="AE53" s="160" t="str">
        <f>チーム!G49</f>
        <v>(石川)</v>
      </c>
      <c r="AF53" s="93"/>
      <c r="AG53" s="168" t="str">
        <f>チーム!B49</f>
        <v>馬場スポーツ少年団</v>
      </c>
      <c r="AH53" s="167">
        <v>48</v>
      </c>
    </row>
    <row r="54" spans="1:34" s="127" customFormat="1" ht="12" customHeight="1">
      <c r="A54" s="167"/>
      <c r="B54" s="168"/>
      <c r="C54" s="93"/>
      <c r="D54" s="160"/>
      <c r="E54" s="87"/>
      <c r="F54" s="88"/>
      <c r="G54" s="103"/>
      <c r="H54" s="103"/>
      <c r="I54" s="103"/>
      <c r="J54" s="112"/>
      <c r="K54" s="112"/>
      <c r="L54" s="103"/>
      <c r="M54" s="103"/>
      <c r="N54" s="103"/>
      <c r="O54" s="103"/>
      <c r="P54" s="103"/>
      <c r="Q54" s="125"/>
      <c r="R54" s="103"/>
      <c r="S54" s="103"/>
      <c r="T54" s="103"/>
      <c r="U54" s="103"/>
      <c r="V54" s="90"/>
      <c r="W54" s="90"/>
      <c r="X54" s="90"/>
      <c r="Y54" s="90"/>
      <c r="Z54" s="90"/>
      <c r="AA54" s="90"/>
      <c r="AB54" s="90"/>
      <c r="AC54" s="90"/>
      <c r="AD54" s="126"/>
      <c r="AE54" s="160"/>
      <c r="AF54" s="93"/>
      <c r="AG54" s="168"/>
      <c r="AH54" s="167"/>
    </row>
    <row r="56" spans="1:33" s="33" customFormat="1" ht="13.5" customHeight="1">
      <c r="A56" s="153" t="s">
        <v>174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</row>
  </sheetData>
  <sheetProtection/>
  <mergeCells count="248">
    <mergeCell ref="AG53:AG54"/>
    <mergeCell ref="AE53:AE54"/>
    <mergeCell ref="AG47:AG48"/>
    <mergeCell ref="AG49:AG50"/>
    <mergeCell ref="AE49:AE50"/>
    <mergeCell ref="X12:Y12"/>
    <mergeCell ref="X13:Y13"/>
    <mergeCell ref="X24:Y24"/>
    <mergeCell ref="X25:Y25"/>
    <mergeCell ref="F1:AC1"/>
    <mergeCell ref="Y6:Z6"/>
    <mergeCell ref="Q6:R6"/>
    <mergeCell ref="T30:U30"/>
    <mergeCell ref="V18:W18"/>
    <mergeCell ref="V19:W19"/>
    <mergeCell ref="H29:I29"/>
    <mergeCell ref="F11:G11"/>
    <mergeCell ref="F14:G14"/>
    <mergeCell ref="F15:G15"/>
    <mergeCell ref="T31:U31"/>
    <mergeCell ref="H33:I33"/>
    <mergeCell ref="A56:AG56"/>
    <mergeCell ref="V42:W42"/>
    <mergeCell ref="V43:W43"/>
    <mergeCell ref="X48:Y48"/>
    <mergeCell ref="X49:Y49"/>
    <mergeCell ref="AG51:AG52"/>
    <mergeCell ref="AE47:AE48"/>
    <mergeCell ref="AE51:AE52"/>
    <mergeCell ref="X36:Y36"/>
    <mergeCell ref="X37:Y37"/>
    <mergeCell ref="H21:I21"/>
    <mergeCell ref="J24:K24"/>
    <mergeCell ref="Q13:R28"/>
    <mergeCell ref="H28:I28"/>
    <mergeCell ref="N30:O30"/>
    <mergeCell ref="N31:O31"/>
    <mergeCell ref="Q32:R32"/>
    <mergeCell ref="H32:I32"/>
    <mergeCell ref="J12:K12"/>
    <mergeCell ref="J13:K13"/>
    <mergeCell ref="H16:I16"/>
    <mergeCell ref="J25:K25"/>
    <mergeCell ref="H20:I20"/>
    <mergeCell ref="H17:I17"/>
    <mergeCell ref="F22:G22"/>
    <mergeCell ref="F23:G23"/>
    <mergeCell ref="F26:G26"/>
    <mergeCell ref="F27:G27"/>
    <mergeCell ref="AH47:AH48"/>
    <mergeCell ref="AH49:AH50"/>
    <mergeCell ref="AH51:AH52"/>
    <mergeCell ref="AH53:AH54"/>
    <mergeCell ref="AH39:AH40"/>
    <mergeCell ref="AH41:AH42"/>
    <mergeCell ref="AH43:AH44"/>
    <mergeCell ref="AH45:AH46"/>
    <mergeCell ref="AH31:AH32"/>
    <mergeCell ref="AH33:AH34"/>
    <mergeCell ref="AH35:AH36"/>
    <mergeCell ref="AH37:AH38"/>
    <mergeCell ref="AH23:AH24"/>
    <mergeCell ref="AH25:AH26"/>
    <mergeCell ref="AH27:AH28"/>
    <mergeCell ref="AH29:AH30"/>
    <mergeCell ref="AH15:AH16"/>
    <mergeCell ref="AH17:AH18"/>
    <mergeCell ref="AH19:AH20"/>
    <mergeCell ref="AH21:AH22"/>
    <mergeCell ref="AH7:AH8"/>
    <mergeCell ref="AH9:AH10"/>
    <mergeCell ref="AH11:AH12"/>
    <mergeCell ref="AH13:AH14"/>
    <mergeCell ref="AG45:AG46"/>
    <mergeCell ref="AE45:AE46"/>
    <mergeCell ref="AG37:AG38"/>
    <mergeCell ref="AE37:AE38"/>
    <mergeCell ref="AG39:AG40"/>
    <mergeCell ref="AE39:AE40"/>
    <mergeCell ref="AG41:AG42"/>
    <mergeCell ref="AE41:AE42"/>
    <mergeCell ref="AG35:AG36"/>
    <mergeCell ref="AE35:AE36"/>
    <mergeCell ref="AG43:AG44"/>
    <mergeCell ref="AE43:AE44"/>
    <mergeCell ref="AG31:AG32"/>
    <mergeCell ref="AE31:AE32"/>
    <mergeCell ref="AG33:AG34"/>
    <mergeCell ref="AE33:AE34"/>
    <mergeCell ref="AG27:AG28"/>
    <mergeCell ref="AE27:AE28"/>
    <mergeCell ref="AG29:AG30"/>
    <mergeCell ref="AE29:AE30"/>
    <mergeCell ref="AG23:AG24"/>
    <mergeCell ref="AE23:AE24"/>
    <mergeCell ref="AG25:AG26"/>
    <mergeCell ref="AE25:AE26"/>
    <mergeCell ref="AG19:AG20"/>
    <mergeCell ref="AE19:AE20"/>
    <mergeCell ref="AG21:AG22"/>
    <mergeCell ref="AE21:AE22"/>
    <mergeCell ref="AG15:AG16"/>
    <mergeCell ref="AE15:AE16"/>
    <mergeCell ref="AG17:AG18"/>
    <mergeCell ref="AE17:AE18"/>
    <mergeCell ref="AG11:AG12"/>
    <mergeCell ref="AE11:AE12"/>
    <mergeCell ref="AG13:AG14"/>
    <mergeCell ref="AE13:AE14"/>
    <mergeCell ref="AG7:AG8"/>
    <mergeCell ref="AE7:AE8"/>
    <mergeCell ref="AG9:AG10"/>
    <mergeCell ref="AE9:AE10"/>
    <mergeCell ref="F34:G34"/>
    <mergeCell ref="F35:G35"/>
    <mergeCell ref="J36:K36"/>
    <mergeCell ref="J37:K37"/>
    <mergeCell ref="H41:I41"/>
    <mergeCell ref="H44:I44"/>
    <mergeCell ref="H45:I45"/>
    <mergeCell ref="F46:G46"/>
    <mergeCell ref="L18:M18"/>
    <mergeCell ref="L19:M19"/>
    <mergeCell ref="L42:M42"/>
    <mergeCell ref="L43:M43"/>
    <mergeCell ref="Q33:R33"/>
    <mergeCell ref="P29:P30"/>
    <mergeCell ref="F51:G51"/>
    <mergeCell ref="F47:G47"/>
    <mergeCell ref="F38:G38"/>
    <mergeCell ref="F39:G39"/>
    <mergeCell ref="F50:G50"/>
    <mergeCell ref="J48:K48"/>
    <mergeCell ref="J49:K49"/>
    <mergeCell ref="H40:I40"/>
    <mergeCell ref="S29:S30"/>
    <mergeCell ref="AB10:AC10"/>
    <mergeCell ref="AB11:AC11"/>
    <mergeCell ref="AB14:AC14"/>
    <mergeCell ref="AB15:AC15"/>
    <mergeCell ref="Z16:AA16"/>
    <mergeCell ref="Z17:AA17"/>
    <mergeCell ref="Z20:AA20"/>
    <mergeCell ref="Z21:AA21"/>
    <mergeCell ref="AB22:AC22"/>
    <mergeCell ref="Z8:AA8"/>
    <mergeCell ref="Z9:AA9"/>
    <mergeCell ref="AB23:AC23"/>
    <mergeCell ref="AB26:AC26"/>
    <mergeCell ref="AB27:AC27"/>
    <mergeCell ref="Z28:AA28"/>
    <mergeCell ref="Z29:AA29"/>
    <mergeCell ref="Z32:AA32"/>
    <mergeCell ref="AB47:AC47"/>
    <mergeCell ref="AB50:AC50"/>
    <mergeCell ref="AB39:AC39"/>
    <mergeCell ref="Z40:AA40"/>
    <mergeCell ref="Z41:AA41"/>
    <mergeCell ref="Z44:AA44"/>
    <mergeCell ref="Z45:AA45"/>
    <mergeCell ref="AB46:AC46"/>
    <mergeCell ref="Z33:AA33"/>
    <mergeCell ref="AB34:AC34"/>
    <mergeCell ref="AB35:AC35"/>
    <mergeCell ref="AB38:AC38"/>
    <mergeCell ref="D27:D28"/>
    <mergeCell ref="D29:D30"/>
    <mergeCell ref="D31:D32"/>
    <mergeCell ref="D33:D34"/>
    <mergeCell ref="D35:D36"/>
    <mergeCell ref="D37:D38"/>
    <mergeCell ref="D39:D40"/>
    <mergeCell ref="A35:A36"/>
    <mergeCell ref="A39:A40"/>
    <mergeCell ref="D47:D48"/>
    <mergeCell ref="A49:A50"/>
    <mergeCell ref="A47:A48"/>
    <mergeCell ref="D41:D42"/>
    <mergeCell ref="A53:A54"/>
    <mergeCell ref="D53:D54"/>
    <mergeCell ref="D51:D52"/>
    <mergeCell ref="AB51:AC51"/>
    <mergeCell ref="A51:A52"/>
    <mergeCell ref="H52:I52"/>
    <mergeCell ref="H53:I53"/>
    <mergeCell ref="B29:B30"/>
    <mergeCell ref="Z52:AA52"/>
    <mergeCell ref="Z53:AA53"/>
    <mergeCell ref="B43:B44"/>
    <mergeCell ref="B47:B48"/>
    <mergeCell ref="B45:B46"/>
    <mergeCell ref="B41:B42"/>
    <mergeCell ref="D49:D50"/>
    <mergeCell ref="D43:D44"/>
    <mergeCell ref="D45:D46"/>
    <mergeCell ref="B53:B54"/>
    <mergeCell ref="B51:B52"/>
    <mergeCell ref="B35:B36"/>
    <mergeCell ref="B49:B50"/>
    <mergeCell ref="A41:A42"/>
    <mergeCell ref="A45:A46"/>
    <mergeCell ref="B37:B38"/>
    <mergeCell ref="B39:B40"/>
    <mergeCell ref="A37:A38"/>
    <mergeCell ref="A43:A44"/>
    <mergeCell ref="A29:A30"/>
    <mergeCell ref="B33:B34"/>
    <mergeCell ref="B27:B28"/>
    <mergeCell ref="A23:A24"/>
    <mergeCell ref="B23:B24"/>
    <mergeCell ref="B25:B26"/>
    <mergeCell ref="A27:A28"/>
    <mergeCell ref="A31:A32"/>
    <mergeCell ref="B31:B32"/>
    <mergeCell ref="A33:A34"/>
    <mergeCell ref="D15:D16"/>
    <mergeCell ref="D17:D18"/>
    <mergeCell ref="D19:D20"/>
    <mergeCell ref="A25:A26"/>
    <mergeCell ref="D25:D26"/>
    <mergeCell ref="D23:D24"/>
    <mergeCell ref="B21:B22"/>
    <mergeCell ref="D21:D22"/>
    <mergeCell ref="A21:A22"/>
    <mergeCell ref="B17:B18"/>
    <mergeCell ref="B19:B20"/>
    <mergeCell ref="B15:B16"/>
    <mergeCell ref="A15:A16"/>
    <mergeCell ref="A17:A18"/>
    <mergeCell ref="A19:A20"/>
    <mergeCell ref="A13:A14"/>
    <mergeCell ref="A11:A12"/>
    <mergeCell ref="B11:B12"/>
    <mergeCell ref="D11:D12"/>
    <mergeCell ref="D13:D14"/>
    <mergeCell ref="B13:B14"/>
    <mergeCell ref="A9:A10"/>
    <mergeCell ref="B9:B10"/>
    <mergeCell ref="A7:A8"/>
    <mergeCell ref="B7:B8"/>
    <mergeCell ref="L6:M6"/>
    <mergeCell ref="V6:W6"/>
    <mergeCell ref="D7:D8"/>
    <mergeCell ref="D9:D10"/>
    <mergeCell ref="H8:I8"/>
    <mergeCell ref="H9:I9"/>
    <mergeCell ref="F10:G10"/>
    <mergeCell ref="I6:J6"/>
  </mergeCell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G3" sqref="G3"/>
    </sheetView>
  </sheetViews>
  <sheetFormatPr defaultColWidth="10.375" defaultRowHeight="19.5" customHeight="1"/>
  <cols>
    <col min="1" max="1" width="10.375" style="16" customWidth="1"/>
    <col min="2" max="16384" width="10.375" style="15" customWidth="1"/>
  </cols>
  <sheetData>
    <row r="1" spans="1:6" ht="19.5" customHeight="1">
      <c r="A1" s="14" t="s">
        <v>2</v>
      </c>
      <c r="B1" s="137" t="s">
        <v>284</v>
      </c>
      <c r="C1" s="137"/>
      <c r="D1" s="137"/>
      <c r="E1" s="137"/>
      <c r="F1" s="137"/>
    </row>
    <row r="2" spans="1:6" ht="19.5" customHeight="1">
      <c r="A2" s="14" t="s">
        <v>4</v>
      </c>
      <c r="B2" s="137" t="s">
        <v>10</v>
      </c>
      <c r="C2" s="137"/>
      <c r="D2" s="137"/>
      <c r="E2" s="137"/>
      <c r="F2" s="137"/>
    </row>
    <row r="3" spans="1:6" ht="19.5" customHeight="1">
      <c r="A3" s="14" t="s">
        <v>3</v>
      </c>
      <c r="B3" s="137" t="s">
        <v>282</v>
      </c>
      <c r="C3" s="137"/>
      <c r="D3" s="137"/>
      <c r="E3" s="137"/>
      <c r="F3" s="137"/>
    </row>
    <row r="4" spans="1:6" ht="19.5" customHeight="1">
      <c r="A4" s="14" t="s">
        <v>40</v>
      </c>
      <c r="B4" s="137" t="s">
        <v>179</v>
      </c>
      <c r="C4" s="137"/>
      <c r="D4" s="137"/>
      <c r="E4" s="137"/>
      <c r="F4" s="138"/>
    </row>
    <row r="5" spans="1:9" ht="19.5" customHeight="1">
      <c r="A5" s="14" t="s">
        <v>5</v>
      </c>
      <c r="B5" s="60" t="s">
        <v>6</v>
      </c>
      <c r="C5" s="17" t="s">
        <v>68</v>
      </c>
      <c r="D5" s="60" t="s">
        <v>7</v>
      </c>
      <c r="E5" s="17" t="s">
        <v>69</v>
      </c>
      <c r="F5" s="60" t="s">
        <v>19</v>
      </c>
      <c r="G5" s="18" t="s">
        <v>70</v>
      </c>
      <c r="H5" s="60" t="s">
        <v>67</v>
      </c>
      <c r="I5" s="18" t="s">
        <v>71</v>
      </c>
    </row>
    <row r="6" spans="1:9" ht="19.5" customHeight="1">
      <c r="A6" s="14"/>
      <c r="B6" s="134" t="s">
        <v>14</v>
      </c>
      <c r="C6" s="135"/>
      <c r="D6" s="134" t="s">
        <v>14</v>
      </c>
      <c r="E6" s="135"/>
      <c r="F6" s="134" t="s">
        <v>14</v>
      </c>
      <c r="G6" s="135"/>
      <c r="H6" s="134" t="s">
        <v>14</v>
      </c>
      <c r="I6" s="135"/>
    </row>
    <row r="7" spans="1:9" ht="19.5" customHeight="1">
      <c r="A7" s="14"/>
      <c r="B7" s="134" t="s">
        <v>11</v>
      </c>
      <c r="C7" s="135" t="s">
        <v>8</v>
      </c>
      <c r="D7" s="134" t="s">
        <v>11</v>
      </c>
      <c r="E7" s="135" t="s">
        <v>8</v>
      </c>
      <c r="F7" s="134" t="s">
        <v>11</v>
      </c>
      <c r="G7" s="135" t="s">
        <v>8</v>
      </c>
      <c r="H7" s="134" t="s">
        <v>11</v>
      </c>
      <c r="I7" s="135" t="s">
        <v>8</v>
      </c>
    </row>
    <row r="8" spans="1:9" ht="19.5" customHeight="1">
      <c r="A8" s="14"/>
      <c r="B8" s="134" t="s">
        <v>12</v>
      </c>
      <c r="C8" s="135" t="s">
        <v>9</v>
      </c>
      <c r="D8" s="134" t="s">
        <v>12</v>
      </c>
      <c r="E8" s="135" t="s">
        <v>9</v>
      </c>
      <c r="F8" s="134" t="s">
        <v>12</v>
      </c>
      <c r="G8" s="135" t="s">
        <v>9</v>
      </c>
      <c r="H8" s="134" t="s">
        <v>12</v>
      </c>
      <c r="I8" s="135" t="s">
        <v>9</v>
      </c>
    </row>
    <row r="9" spans="1:9" ht="19.5" customHeight="1">
      <c r="A9" s="14"/>
      <c r="B9" s="134" t="s">
        <v>13</v>
      </c>
      <c r="C9" s="135"/>
      <c r="D9" s="134" t="s">
        <v>13</v>
      </c>
      <c r="E9" s="135"/>
      <c r="F9" s="134" t="s">
        <v>13</v>
      </c>
      <c r="G9" s="135"/>
      <c r="H9" s="134" t="s">
        <v>13</v>
      </c>
      <c r="I9" s="135"/>
    </row>
    <row r="10" spans="1:6" ht="19.5" customHeight="1">
      <c r="A10" s="14" t="s">
        <v>15</v>
      </c>
      <c r="B10" s="155" t="s">
        <v>146</v>
      </c>
      <c r="C10" s="156"/>
      <c r="D10" s="156"/>
      <c r="E10" s="156"/>
      <c r="F10" s="136"/>
    </row>
    <row r="11" spans="1:6" ht="19.5" customHeight="1">
      <c r="A11" s="14"/>
      <c r="B11" s="155" t="s">
        <v>147</v>
      </c>
      <c r="C11" s="156"/>
      <c r="D11" s="156"/>
      <c r="E11" s="156"/>
      <c r="F11" s="157"/>
    </row>
    <row r="12" spans="1:6" ht="19.5" customHeight="1">
      <c r="A12" s="14"/>
      <c r="B12" s="155" t="s">
        <v>148</v>
      </c>
      <c r="C12" s="156"/>
      <c r="D12" s="156"/>
      <c r="E12" s="156"/>
      <c r="F12" s="157"/>
    </row>
    <row r="13" spans="1:6" ht="19.5" customHeight="1">
      <c r="A13" s="14"/>
      <c r="B13" s="155" t="s">
        <v>149</v>
      </c>
      <c r="C13" s="156"/>
      <c r="D13" s="156"/>
      <c r="E13" s="156"/>
      <c r="F13" s="157"/>
    </row>
    <row r="14" spans="1:6" ht="19.5" customHeight="1">
      <c r="A14" s="14"/>
      <c r="B14" s="155" t="s">
        <v>16</v>
      </c>
      <c r="C14" s="156"/>
      <c r="D14" s="156"/>
      <c r="E14" s="156"/>
      <c r="F14" s="157"/>
    </row>
    <row r="15" spans="1:6" ht="19.5" customHeight="1">
      <c r="A15" s="14"/>
      <c r="B15" s="155" t="s">
        <v>17</v>
      </c>
      <c r="C15" s="156"/>
      <c r="D15" s="156"/>
      <c r="E15" s="156"/>
      <c r="F15" s="157"/>
    </row>
  </sheetData>
  <sheetProtection/>
  <mergeCells count="26">
    <mergeCell ref="H8:I8"/>
    <mergeCell ref="H9:I9"/>
    <mergeCell ref="B1:F1"/>
    <mergeCell ref="B2:F2"/>
    <mergeCell ref="B3:F3"/>
    <mergeCell ref="B4:F4"/>
    <mergeCell ref="H6:I6"/>
    <mergeCell ref="H7:I7"/>
    <mergeCell ref="B10:F10"/>
    <mergeCell ref="F7:G7"/>
    <mergeCell ref="F8:G8"/>
    <mergeCell ref="F9:G9"/>
    <mergeCell ref="B11:F11"/>
    <mergeCell ref="B12:F12"/>
    <mergeCell ref="B13:F13"/>
    <mergeCell ref="B14:F14"/>
    <mergeCell ref="B15:F15"/>
    <mergeCell ref="B6:C6"/>
    <mergeCell ref="B7:C7"/>
    <mergeCell ref="D7:E7"/>
    <mergeCell ref="B8:C8"/>
    <mergeCell ref="D8:E8"/>
    <mergeCell ref="B9:C9"/>
    <mergeCell ref="D9:E9"/>
    <mergeCell ref="D6:E6"/>
    <mergeCell ref="F6:G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Q19" sqref="Q19"/>
    </sheetView>
  </sheetViews>
  <sheetFormatPr defaultColWidth="9.00390625" defaultRowHeight="13.5"/>
  <cols>
    <col min="1" max="1" width="9.00390625" style="81" customWidth="1"/>
    <col min="2" max="2" width="28.75390625" style="81" customWidth="1"/>
    <col min="3" max="4" width="9.00390625" style="81" customWidth="1"/>
    <col min="5" max="6" width="2.50390625" style="81" customWidth="1"/>
    <col min="7" max="7" width="9.00390625" style="81" customWidth="1"/>
    <col min="8" max="8" width="33.125" style="84" customWidth="1"/>
    <col min="9" max="12" width="9.00390625" style="81" customWidth="1"/>
    <col min="13" max="13" width="26.625" style="81" customWidth="1"/>
    <col min="14" max="15" width="9.00390625" style="81" customWidth="1"/>
    <col min="16" max="16" width="28.75390625" style="81" customWidth="1"/>
    <col min="17" max="17" width="31.125" style="81" customWidth="1"/>
    <col min="18" max="16384" width="9.00390625" style="81" customWidth="1"/>
  </cols>
  <sheetData>
    <row r="1" spans="1:17" ht="13.5" customHeight="1">
      <c r="A1" s="83" t="s">
        <v>21</v>
      </c>
      <c r="B1" s="83" t="s">
        <v>22</v>
      </c>
      <c r="C1" s="83" t="s">
        <v>0</v>
      </c>
      <c r="H1" s="139" t="s">
        <v>41</v>
      </c>
      <c r="I1" s="139"/>
      <c r="L1" s="83" t="s">
        <v>145</v>
      </c>
      <c r="M1" s="83" t="s">
        <v>22</v>
      </c>
      <c r="N1" s="83" t="s">
        <v>0</v>
      </c>
      <c r="O1" s="83" t="s">
        <v>232</v>
      </c>
      <c r="P1" s="83" t="s">
        <v>228</v>
      </c>
      <c r="Q1" s="83" t="s">
        <v>229</v>
      </c>
    </row>
    <row r="2" spans="1:17" ht="15">
      <c r="A2" s="83">
        <v>1</v>
      </c>
      <c r="B2" s="83" t="s">
        <v>281</v>
      </c>
      <c r="C2" s="83" t="s">
        <v>113</v>
      </c>
      <c r="E2" s="81" t="s">
        <v>35</v>
      </c>
      <c r="F2" s="81" t="s">
        <v>36</v>
      </c>
      <c r="G2" s="82" t="str">
        <f aca="true" t="shared" si="0" ref="G2:G49">CONCATENATE(E2,C2,F2)</f>
        <v>(広島)</v>
      </c>
      <c r="H2" s="83" t="s">
        <v>281</v>
      </c>
      <c r="I2" s="82" t="str">
        <f aca="true" t="shared" si="1" ref="I2:I49">CONCATENATE(E2,C2,F2)</f>
        <v>(広島)</v>
      </c>
      <c r="L2" s="83">
        <v>1</v>
      </c>
      <c r="M2" s="83" t="s">
        <v>281</v>
      </c>
      <c r="N2" s="83" t="s">
        <v>113</v>
      </c>
      <c r="O2" s="83" t="s">
        <v>233</v>
      </c>
      <c r="P2" s="83" t="s">
        <v>180</v>
      </c>
      <c r="Q2" s="83"/>
    </row>
    <row r="3" spans="1:17" ht="15">
      <c r="A3" s="83">
        <v>2</v>
      </c>
      <c r="B3" s="83" t="s">
        <v>135</v>
      </c>
      <c r="C3" s="83" t="s">
        <v>117</v>
      </c>
      <c r="E3" s="81" t="s">
        <v>35</v>
      </c>
      <c r="F3" s="81" t="s">
        <v>36</v>
      </c>
      <c r="G3" s="82" t="str">
        <f t="shared" si="0"/>
        <v>(高知)</v>
      </c>
      <c r="H3" s="83" t="s">
        <v>135</v>
      </c>
      <c r="I3" s="82" t="str">
        <f t="shared" si="1"/>
        <v>(高知)</v>
      </c>
      <c r="L3" s="83">
        <v>2</v>
      </c>
      <c r="M3" s="83" t="s">
        <v>135</v>
      </c>
      <c r="N3" s="83" t="s">
        <v>117</v>
      </c>
      <c r="O3" s="83" t="s">
        <v>234</v>
      </c>
      <c r="P3" s="83" t="s">
        <v>181</v>
      </c>
      <c r="Q3" s="83"/>
    </row>
    <row r="4" spans="1:17" ht="15">
      <c r="A4" s="83">
        <v>3</v>
      </c>
      <c r="B4" s="83" t="s">
        <v>76</v>
      </c>
      <c r="C4" s="83" t="s">
        <v>98</v>
      </c>
      <c r="E4" s="81" t="s">
        <v>35</v>
      </c>
      <c r="F4" s="81" t="s">
        <v>36</v>
      </c>
      <c r="G4" s="82" t="str">
        <f t="shared" si="0"/>
        <v>(神奈川)</v>
      </c>
      <c r="H4" s="83" t="s">
        <v>76</v>
      </c>
      <c r="I4" s="82" t="str">
        <f t="shared" si="1"/>
        <v>(神奈川)</v>
      </c>
      <c r="L4" s="83">
        <v>3</v>
      </c>
      <c r="M4" s="83" t="s">
        <v>76</v>
      </c>
      <c r="N4" s="83" t="s">
        <v>98</v>
      </c>
      <c r="O4" s="83" t="s">
        <v>235</v>
      </c>
      <c r="P4" s="83" t="s">
        <v>182</v>
      </c>
      <c r="Q4" s="83"/>
    </row>
    <row r="5" spans="1:17" ht="15">
      <c r="A5" s="83">
        <v>4</v>
      </c>
      <c r="B5" s="83" t="s">
        <v>132</v>
      </c>
      <c r="C5" s="83" t="s">
        <v>115</v>
      </c>
      <c r="E5" s="81" t="s">
        <v>35</v>
      </c>
      <c r="F5" s="81" t="s">
        <v>36</v>
      </c>
      <c r="G5" s="82" t="str">
        <f t="shared" si="0"/>
        <v>(香川)</v>
      </c>
      <c r="H5" s="83" t="s">
        <v>132</v>
      </c>
      <c r="I5" s="82" t="str">
        <f t="shared" si="1"/>
        <v>(香川)</v>
      </c>
      <c r="L5" s="83">
        <v>4</v>
      </c>
      <c r="M5" s="83" t="s">
        <v>132</v>
      </c>
      <c r="N5" s="83" t="s">
        <v>115</v>
      </c>
      <c r="O5" s="83" t="s">
        <v>236</v>
      </c>
      <c r="P5" s="83" t="s">
        <v>183</v>
      </c>
      <c r="Q5" s="83" t="s">
        <v>184</v>
      </c>
    </row>
    <row r="6" spans="1:17" ht="14.25">
      <c r="A6" s="83">
        <v>5</v>
      </c>
      <c r="B6" s="83" t="s">
        <v>89</v>
      </c>
      <c r="C6" s="83" t="s">
        <v>105</v>
      </c>
      <c r="E6" s="81" t="s">
        <v>35</v>
      </c>
      <c r="F6" s="81" t="s">
        <v>36</v>
      </c>
      <c r="G6" s="82" t="str">
        <f t="shared" si="0"/>
        <v>(三重)</v>
      </c>
      <c r="H6" s="83" t="s">
        <v>89</v>
      </c>
      <c r="I6" s="82" t="str">
        <f t="shared" si="1"/>
        <v>(三重)</v>
      </c>
      <c r="L6" s="83">
        <v>5</v>
      </c>
      <c r="M6" s="83" t="s">
        <v>89</v>
      </c>
      <c r="N6" s="83" t="s">
        <v>105</v>
      </c>
      <c r="O6" s="83" t="s">
        <v>237</v>
      </c>
      <c r="P6" s="83" t="s">
        <v>185</v>
      </c>
      <c r="Q6" s="83"/>
    </row>
    <row r="7" spans="1:17" ht="14.25">
      <c r="A7" s="83">
        <v>6</v>
      </c>
      <c r="B7" s="83" t="s">
        <v>178</v>
      </c>
      <c r="C7" s="83" t="s">
        <v>118</v>
      </c>
      <c r="E7" s="81" t="s">
        <v>35</v>
      </c>
      <c r="F7" s="81" t="s">
        <v>36</v>
      </c>
      <c r="G7" s="82" t="str">
        <f t="shared" si="0"/>
        <v>(福岡)</v>
      </c>
      <c r="H7" s="83" t="s">
        <v>178</v>
      </c>
      <c r="I7" s="82" t="str">
        <f t="shared" si="1"/>
        <v>(福岡)</v>
      </c>
      <c r="L7" s="83">
        <v>6</v>
      </c>
      <c r="M7" s="83" t="s">
        <v>178</v>
      </c>
      <c r="N7" s="83" t="s">
        <v>118</v>
      </c>
      <c r="O7" s="83" t="s">
        <v>238</v>
      </c>
      <c r="P7" s="83" t="s">
        <v>186</v>
      </c>
      <c r="Q7" s="83"/>
    </row>
    <row r="8" spans="1:17" ht="14.25">
      <c r="A8" s="83">
        <v>7</v>
      </c>
      <c r="B8" s="83" t="s">
        <v>137</v>
      </c>
      <c r="C8" s="83" t="s">
        <v>119</v>
      </c>
      <c r="E8" s="81" t="s">
        <v>35</v>
      </c>
      <c r="F8" s="81" t="s">
        <v>36</v>
      </c>
      <c r="G8" s="82" t="str">
        <f t="shared" si="0"/>
        <v>(長崎)</v>
      </c>
      <c r="H8" s="83" t="s">
        <v>137</v>
      </c>
      <c r="I8" s="82" t="str">
        <f t="shared" si="1"/>
        <v>(長崎)</v>
      </c>
      <c r="L8" s="83">
        <v>7</v>
      </c>
      <c r="M8" s="83" t="s">
        <v>137</v>
      </c>
      <c r="N8" s="83" t="s">
        <v>119</v>
      </c>
      <c r="O8" s="83" t="s">
        <v>239</v>
      </c>
      <c r="P8" s="83" t="s">
        <v>187</v>
      </c>
      <c r="Q8" s="83"/>
    </row>
    <row r="9" spans="1:17" ht="14.25">
      <c r="A9" s="83">
        <v>8</v>
      </c>
      <c r="B9" s="83" t="s">
        <v>126</v>
      </c>
      <c r="C9" s="83" t="s">
        <v>109</v>
      </c>
      <c r="E9" s="81" t="s">
        <v>35</v>
      </c>
      <c r="F9" s="81" t="s">
        <v>36</v>
      </c>
      <c r="G9" s="82" t="str">
        <f t="shared" si="0"/>
        <v>(兵庫)</v>
      </c>
      <c r="H9" s="83" t="s">
        <v>126</v>
      </c>
      <c r="I9" s="82" t="str">
        <f t="shared" si="1"/>
        <v>(兵庫)</v>
      </c>
      <c r="L9" s="83">
        <v>8</v>
      </c>
      <c r="M9" s="83" t="s">
        <v>126</v>
      </c>
      <c r="N9" s="83" t="s">
        <v>109</v>
      </c>
      <c r="O9" s="83" t="s">
        <v>240</v>
      </c>
      <c r="P9" s="83" t="s">
        <v>188</v>
      </c>
      <c r="Q9" s="83"/>
    </row>
    <row r="10" spans="1:17" ht="14.25">
      <c r="A10" s="83">
        <v>9</v>
      </c>
      <c r="B10" s="83" t="s">
        <v>83</v>
      </c>
      <c r="C10" s="83" t="s">
        <v>103</v>
      </c>
      <c r="E10" s="81" t="s">
        <v>35</v>
      </c>
      <c r="F10" s="81" t="s">
        <v>36</v>
      </c>
      <c r="G10" s="82" t="str">
        <f t="shared" si="0"/>
        <v>(静岡)</v>
      </c>
      <c r="H10" s="83" t="s">
        <v>83</v>
      </c>
      <c r="I10" s="82" t="str">
        <f t="shared" si="1"/>
        <v>(静岡)</v>
      </c>
      <c r="L10" s="83">
        <v>9</v>
      </c>
      <c r="M10" s="83" t="s">
        <v>83</v>
      </c>
      <c r="N10" s="83" t="s">
        <v>103</v>
      </c>
      <c r="O10" s="83" t="s">
        <v>241</v>
      </c>
      <c r="P10" s="83" t="s">
        <v>189</v>
      </c>
      <c r="Q10" s="83"/>
    </row>
    <row r="11" spans="1:17" ht="14.25">
      <c r="A11" s="83">
        <v>10</v>
      </c>
      <c r="B11" s="83" t="s">
        <v>150</v>
      </c>
      <c r="C11" s="83" t="s">
        <v>96</v>
      </c>
      <c r="E11" s="81" t="s">
        <v>35</v>
      </c>
      <c r="F11" s="81" t="s">
        <v>36</v>
      </c>
      <c r="G11" s="82" t="str">
        <f t="shared" si="0"/>
        <v>(千葉)</v>
      </c>
      <c r="H11" s="83" t="s">
        <v>150</v>
      </c>
      <c r="I11" s="82" t="str">
        <f t="shared" si="1"/>
        <v>(千葉)</v>
      </c>
      <c r="L11" s="83">
        <v>10</v>
      </c>
      <c r="M11" s="83" t="s">
        <v>150</v>
      </c>
      <c r="N11" s="83" t="s">
        <v>96</v>
      </c>
      <c r="O11" s="83" t="s">
        <v>242</v>
      </c>
      <c r="P11" s="83" t="s">
        <v>190</v>
      </c>
      <c r="Q11" s="83"/>
    </row>
    <row r="12" spans="1:17" ht="14.25">
      <c r="A12" s="83">
        <v>11</v>
      </c>
      <c r="B12" s="83" t="s">
        <v>81</v>
      </c>
      <c r="C12" s="83" t="s">
        <v>102</v>
      </c>
      <c r="E12" s="81" t="s">
        <v>35</v>
      </c>
      <c r="F12" s="81" t="s">
        <v>36</v>
      </c>
      <c r="G12" s="82" t="str">
        <f t="shared" si="0"/>
        <v>(岐阜)</v>
      </c>
      <c r="H12" s="83" t="s">
        <v>81</v>
      </c>
      <c r="I12" s="82" t="str">
        <f t="shared" si="1"/>
        <v>(岐阜)</v>
      </c>
      <c r="L12" s="83">
        <v>11</v>
      </c>
      <c r="M12" s="83" t="s">
        <v>81</v>
      </c>
      <c r="N12" s="83" t="s">
        <v>102</v>
      </c>
      <c r="O12" s="83" t="s">
        <v>243</v>
      </c>
      <c r="P12" s="83" t="s">
        <v>191</v>
      </c>
      <c r="Q12" s="83"/>
    </row>
    <row r="13" spans="1:17" ht="14.25">
      <c r="A13" s="83">
        <v>12</v>
      </c>
      <c r="B13" s="83" t="s">
        <v>78</v>
      </c>
      <c r="C13" s="83" t="s">
        <v>100</v>
      </c>
      <c r="E13" s="81" t="s">
        <v>35</v>
      </c>
      <c r="F13" s="81" t="s">
        <v>36</v>
      </c>
      <c r="G13" s="82" t="str">
        <f t="shared" si="0"/>
        <v>(福井)</v>
      </c>
      <c r="H13" s="83" t="s">
        <v>78</v>
      </c>
      <c r="I13" s="82" t="str">
        <f t="shared" si="1"/>
        <v>(福井)</v>
      </c>
      <c r="L13" s="83">
        <v>12</v>
      </c>
      <c r="M13" s="83" t="s">
        <v>78</v>
      </c>
      <c r="N13" s="83" t="s">
        <v>100</v>
      </c>
      <c r="O13" s="83" t="s">
        <v>244</v>
      </c>
      <c r="P13" s="83" t="s">
        <v>192</v>
      </c>
      <c r="Q13" s="83"/>
    </row>
    <row r="14" spans="1:17" ht="14.25">
      <c r="A14" s="83">
        <v>13</v>
      </c>
      <c r="B14" s="83" t="s">
        <v>72</v>
      </c>
      <c r="C14" s="83" t="s">
        <v>92</v>
      </c>
      <c r="E14" s="81" t="s">
        <v>35</v>
      </c>
      <c r="F14" s="81" t="s">
        <v>36</v>
      </c>
      <c r="G14" s="82" t="str">
        <f t="shared" si="0"/>
        <v>(岩手)</v>
      </c>
      <c r="H14" s="83" t="s">
        <v>72</v>
      </c>
      <c r="I14" s="82" t="str">
        <f t="shared" si="1"/>
        <v>(岩手)</v>
      </c>
      <c r="L14" s="83">
        <v>13</v>
      </c>
      <c r="M14" s="83" t="s">
        <v>72</v>
      </c>
      <c r="N14" s="83" t="s">
        <v>92</v>
      </c>
      <c r="O14" s="83" t="s">
        <v>245</v>
      </c>
      <c r="P14" s="83" t="s">
        <v>231</v>
      </c>
      <c r="Q14" s="83"/>
    </row>
    <row r="15" spans="1:17" ht="14.25">
      <c r="A15" s="83">
        <v>14</v>
      </c>
      <c r="B15" s="83" t="s">
        <v>283</v>
      </c>
      <c r="C15" s="83" t="s">
        <v>95</v>
      </c>
      <c r="E15" s="81" t="s">
        <v>35</v>
      </c>
      <c r="F15" s="81" t="s">
        <v>36</v>
      </c>
      <c r="G15" s="82" t="str">
        <f t="shared" si="0"/>
        <v>(埼玉)</v>
      </c>
      <c r="H15" s="83" t="s">
        <v>283</v>
      </c>
      <c r="I15" s="82" t="str">
        <f t="shared" si="1"/>
        <v>(埼玉)</v>
      </c>
      <c r="L15" s="83">
        <v>14</v>
      </c>
      <c r="M15" s="83" t="s">
        <v>283</v>
      </c>
      <c r="N15" s="83" t="s">
        <v>95</v>
      </c>
      <c r="O15" s="83" t="s">
        <v>246</v>
      </c>
      <c r="P15" s="83" t="s">
        <v>193</v>
      </c>
      <c r="Q15" s="83"/>
    </row>
    <row r="16" spans="1:17" ht="14.25">
      <c r="A16" s="83">
        <v>15</v>
      </c>
      <c r="B16" s="83" t="s">
        <v>139</v>
      </c>
      <c r="C16" s="83" t="s">
        <v>120</v>
      </c>
      <c r="E16" s="81" t="s">
        <v>35</v>
      </c>
      <c r="F16" s="81" t="s">
        <v>36</v>
      </c>
      <c r="G16" s="82" t="str">
        <f t="shared" si="0"/>
        <v>(熊本)</v>
      </c>
      <c r="H16" s="83" t="s">
        <v>139</v>
      </c>
      <c r="I16" s="82" t="str">
        <f t="shared" si="1"/>
        <v>(熊本)</v>
      </c>
      <c r="L16" s="83">
        <v>15</v>
      </c>
      <c r="M16" s="83" t="s">
        <v>139</v>
      </c>
      <c r="N16" s="83" t="s">
        <v>120</v>
      </c>
      <c r="O16" s="83" t="s">
        <v>247</v>
      </c>
      <c r="P16" s="83" t="s">
        <v>194</v>
      </c>
      <c r="Q16" s="83"/>
    </row>
    <row r="17" spans="1:17" ht="14.25">
      <c r="A17" s="83">
        <v>16</v>
      </c>
      <c r="B17" s="83" t="s">
        <v>151</v>
      </c>
      <c r="C17" s="83" t="s">
        <v>122</v>
      </c>
      <c r="E17" s="81" t="s">
        <v>35</v>
      </c>
      <c r="F17" s="81" t="s">
        <v>36</v>
      </c>
      <c r="G17" s="82" t="str">
        <f t="shared" si="0"/>
        <v>(宮崎)</v>
      </c>
      <c r="H17" s="83" t="s">
        <v>151</v>
      </c>
      <c r="I17" s="82" t="str">
        <f t="shared" si="1"/>
        <v>(宮崎)</v>
      </c>
      <c r="L17" s="83">
        <v>16</v>
      </c>
      <c r="M17" s="83" t="s">
        <v>151</v>
      </c>
      <c r="N17" s="83" t="s">
        <v>122</v>
      </c>
      <c r="O17" s="83" t="s">
        <v>248</v>
      </c>
      <c r="P17" s="83" t="s">
        <v>195</v>
      </c>
      <c r="Q17" s="83"/>
    </row>
    <row r="18" spans="1:17" ht="14.25">
      <c r="A18" s="83">
        <v>17</v>
      </c>
      <c r="B18" s="83" t="s">
        <v>87</v>
      </c>
      <c r="C18" s="83" t="s">
        <v>104</v>
      </c>
      <c r="E18" s="81" t="s">
        <v>35</v>
      </c>
      <c r="F18" s="81" t="s">
        <v>36</v>
      </c>
      <c r="G18" s="82" t="str">
        <f t="shared" si="0"/>
        <v>(愛知)</v>
      </c>
      <c r="H18" s="83" t="s">
        <v>87</v>
      </c>
      <c r="I18" s="82" t="str">
        <f t="shared" si="1"/>
        <v>(愛知)</v>
      </c>
      <c r="L18" s="83">
        <v>17</v>
      </c>
      <c r="M18" s="83" t="s">
        <v>87</v>
      </c>
      <c r="N18" s="83" t="s">
        <v>104</v>
      </c>
      <c r="O18" s="83" t="s">
        <v>249</v>
      </c>
      <c r="P18" s="83" t="s">
        <v>196</v>
      </c>
      <c r="Q18" s="83"/>
    </row>
    <row r="19" spans="1:17" ht="14.25">
      <c r="A19" s="83">
        <v>18</v>
      </c>
      <c r="B19" s="83" t="s">
        <v>127</v>
      </c>
      <c r="C19" s="83" t="s">
        <v>111</v>
      </c>
      <c r="E19" s="81" t="s">
        <v>35</v>
      </c>
      <c r="F19" s="81" t="s">
        <v>36</v>
      </c>
      <c r="G19" s="82" t="str">
        <f t="shared" si="0"/>
        <v>(奈良)</v>
      </c>
      <c r="H19" s="83" t="s">
        <v>127</v>
      </c>
      <c r="I19" s="82" t="str">
        <f t="shared" si="1"/>
        <v>(奈良)</v>
      </c>
      <c r="L19" s="83">
        <v>18</v>
      </c>
      <c r="M19" s="83" t="s">
        <v>127</v>
      </c>
      <c r="N19" s="83" t="s">
        <v>111</v>
      </c>
      <c r="O19" s="83" t="s">
        <v>250</v>
      </c>
      <c r="P19" s="83" t="s">
        <v>197</v>
      </c>
      <c r="Q19" s="83"/>
    </row>
    <row r="20" spans="1:17" ht="14.25">
      <c r="A20" s="83">
        <v>19</v>
      </c>
      <c r="B20" s="83" t="s">
        <v>133</v>
      </c>
      <c r="C20" s="83" t="s">
        <v>116</v>
      </c>
      <c r="E20" s="81" t="s">
        <v>35</v>
      </c>
      <c r="F20" s="81" t="s">
        <v>36</v>
      </c>
      <c r="G20" s="82" t="str">
        <f t="shared" si="0"/>
        <v>(愛媛)</v>
      </c>
      <c r="H20" s="83" t="s">
        <v>133</v>
      </c>
      <c r="I20" s="82" t="str">
        <f t="shared" si="1"/>
        <v>(愛媛)</v>
      </c>
      <c r="L20" s="83">
        <v>19</v>
      </c>
      <c r="M20" s="83" t="s">
        <v>133</v>
      </c>
      <c r="N20" s="83" t="s">
        <v>116</v>
      </c>
      <c r="O20" s="83" t="s">
        <v>251</v>
      </c>
      <c r="P20" s="83" t="s">
        <v>198</v>
      </c>
      <c r="Q20" s="83"/>
    </row>
    <row r="21" spans="1:17" ht="14.25">
      <c r="A21" s="83">
        <v>20</v>
      </c>
      <c r="B21" s="83" t="s">
        <v>85</v>
      </c>
      <c r="C21" s="83" t="s">
        <v>103</v>
      </c>
      <c r="E21" s="81" t="s">
        <v>35</v>
      </c>
      <c r="F21" s="81" t="s">
        <v>36</v>
      </c>
      <c r="G21" s="82" t="str">
        <f t="shared" si="0"/>
        <v>(静岡)</v>
      </c>
      <c r="H21" s="83" t="s">
        <v>85</v>
      </c>
      <c r="I21" s="82" t="str">
        <f t="shared" si="1"/>
        <v>(静岡)</v>
      </c>
      <c r="L21" s="83">
        <v>20</v>
      </c>
      <c r="M21" s="83" t="s">
        <v>85</v>
      </c>
      <c r="N21" s="83" t="s">
        <v>103</v>
      </c>
      <c r="O21" s="83" t="s">
        <v>252</v>
      </c>
      <c r="P21" s="83" t="s">
        <v>199</v>
      </c>
      <c r="Q21" s="83"/>
    </row>
    <row r="22" spans="1:17" ht="14.25">
      <c r="A22" s="83">
        <v>21</v>
      </c>
      <c r="B22" s="83" t="s">
        <v>90</v>
      </c>
      <c r="C22" s="83" t="s">
        <v>106</v>
      </c>
      <c r="E22" s="81" t="s">
        <v>35</v>
      </c>
      <c r="F22" s="81" t="s">
        <v>36</v>
      </c>
      <c r="G22" s="82" t="str">
        <f t="shared" si="0"/>
        <v>(滋賀)</v>
      </c>
      <c r="H22" s="83" t="s">
        <v>90</v>
      </c>
      <c r="I22" s="82" t="str">
        <f t="shared" si="1"/>
        <v>(滋賀)</v>
      </c>
      <c r="L22" s="83">
        <v>21</v>
      </c>
      <c r="M22" s="83" t="s">
        <v>90</v>
      </c>
      <c r="N22" s="83" t="s">
        <v>106</v>
      </c>
      <c r="O22" s="83" t="s">
        <v>253</v>
      </c>
      <c r="P22" s="83" t="s">
        <v>200</v>
      </c>
      <c r="Q22" s="83"/>
    </row>
    <row r="23" spans="1:17" ht="14.25">
      <c r="A23" s="83">
        <v>22</v>
      </c>
      <c r="B23" s="83" t="s">
        <v>176</v>
      </c>
      <c r="C23" s="83" t="s">
        <v>97</v>
      </c>
      <c r="E23" s="81" t="s">
        <v>35</v>
      </c>
      <c r="F23" s="81" t="s">
        <v>36</v>
      </c>
      <c r="G23" s="82" t="str">
        <f t="shared" si="0"/>
        <v>(東京)</v>
      </c>
      <c r="H23" s="83" t="s">
        <v>176</v>
      </c>
      <c r="I23" s="82" t="str">
        <f t="shared" si="1"/>
        <v>(東京)</v>
      </c>
      <c r="L23" s="83">
        <v>22</v>
      </c>
      <c r="M23" s="83" t="s">
        <v>176</v>
      </c>
      <c r="N23" s="83" t="s">
        <v>97</v>
      </c>
      <c r="O23" s="83" t="s">
        <v>254</v>
      </c>
      <c r="P23" s="83" t="s">
        <v>201</v>
      </c>
      <c r="Q23" s="83"/>
    </row>
    <row r="24" spans="1:17" ht="14.25">
      <c r="A24" s="83">
        <v>23</v>
      </c>
      <c r="B24" s="83" t="s">
        <v>142</v>
      </c>
      <c r="C24" s="83" t="s">
        <v>123</v>
      </c>
      <c r="E24" s="81" t="s">
        <v>35</v>
      </c>
      <c r="F24" s="81" t="s">
        <v>36</v>
      </c>
      <c r="G24" s="82" t="str">
        <f t="shared" si="0"/>
        <v>(鹿児島)</v>
      </c>
      <c r="H24" s="83" t="s">
        <v>142</v>
      </c>
      <c r="I24" s="82" t="str">
        <f t="shared" si="1"/>
        <v>(鹿児島)</v>
      </c>
      <c r="L24" s="83">
        <v>23</v>
      </c>
      <c r="M24" s="83" t="s">
        <v>142</v>
      </c>
      <c r="N24" s="83" t="s">
        <v>123</v>
      </c>
      <c r="O24" s="83" t="s">
        <v>255</v>
      </c>
      <c r="P24" s="83" t="s">
        <v>202</v>
      </c>
      <c r="Q24" s="83"/>
    </row>
    <row r="25" spans="1:17" ht="14.25">
      <c r="A25" s="83">
        <v>24</v>
      </c>
      <c r="B25" s="83" t="s">
        <v>128</v>
      </c>
      <c r="C25" s="83" t="s">
        <v>110</v>
      </c>
      <c r="E25" s="81" t="s">
        <v>35</v>
      </c>
      <c r="F25" s="81" t="s">
        <v>36</v>
      </c>
      <c r="G25" s="82" t="str">
        <f t="shared" si="0"/>
        <v>(島根)</v>
      </c>
      <c r="H25" s="83" t="s">
        <v>128</v>
      </c>
      <c r="I25" s="82" t="str">
        <f t="shared" si="1"/>
        <v>(島根)</v>
      </c>
      <c r="L25" s="83">
        <v>24</v>
      </c>
      <c r="M25" s="83" t="s">
        <v>128</v>
      </c>
      <c r="N25" s="83" t="s">
        <v>110</v>
      </c>
      <c r="O25" s="83" t="s">
        <v>256</v>
      </c>
      <c r="P25" s="83" t="s">
        <v>203</v>
      </c>
      <c r="Q25" s="83"/>
    </row>
    <row r="26" spans="1:17" ht="14.25">
      <c r="A26" s="83">
        <v>25</v>
      </c>
      <c r="B26" s="83" t="s">
        <v>74</v>
      </c>
      <c r="C26" s="83" t="s">
        <v>94</v>
      </c>
      <c r="E26" s="81" t="s">
        <v>35</v>
      </c>
      <c r="F26" s="81" t="s">
        <v>36</v>
      </c>
      <c r="G26" s="82" t="str">
        <f t="shared" si="0"/>
        <v>(茨城)</v>
      </c>
      <c r="H26" s="83" t="s">
        <v>74</v>
      </c>
      <c r="I26" s="82" t="str">
        <f t="shared" si="1"/>
        <v>(茨城)</v>
      </c>
      <c r="L26" s="83">
        <v>25</v>
      </c>
      <c r="M26" s="83" t="s">
        <v>74</v>
      </c>
      <c r="N26" s="83" t="s">
        <v>94</v>
      </c>
      <c r="O26" s="83" t="s">
        <v>257</v>
      </c>
      <c r="P26" s="83" t="s">
        <v>204</v>
      </c>
      <c r="Q26" s="83"/>
    </row>
    <row r="27" spans="1:17" ht="14.25">
      <c r="A27" s="83">
        <v>26</v>
      </c>
      <c r="B27" s="83" t="s">
        <v>134</v>
      </c>
      <c r="C27" s="83" t="s">
        <v>116</v>
      </c>
      <c r="E27" s="81" t="s">
        <v>35</v>
      </c>
      <c r="F27" s="81" t="s">
        <v>36</v>
      </c>
      <c r="G27" s="82" t="str">
        <f t="shared" si="0"/>
        <v>(愛媛)</v>
      </c>
      <c r="H27" s="83" t="s">
        <v>134</v>
      </c>
      <c r="I27" s="82" t="str">
        <f t="shared" si="1"/>
        <v>(愛媛)</v>
      </c>
      <c r="L27" s="83">
        <v>26</v>
      </c>
      <c r="M27" s="83" t="s">
        <v>134</v>
      </c>
      <c r="N27" s="83" t="s">
        <v>116</v>
      </c>
      <c r="O27" s="83" t="s">
        <v>258</v>
      </c>
      <c r="P27" s="83" t="s">
        <v>205</v>
      </c>
      <c r="Q27" s="83"/>
    </row>
    <row r="28" spans="1:17" ht="27">
      <c r="A28" s="83">
        <v>27</v>
      </c>
      <c r="B28" s="86" t="s">
        <v>84</v>
      </c>
      <c r="C28" s="83" t="s">
        <v>103</v>
      </c>
      <c r="E28" s="81" t="s">
        <v>35</v>
      </c>
      <c r="F28" s="81" t="s">
        <v>36</v>
      </c>
      <c r="G28" s="82" t="str">
        <f t="shared" si="0"/>
        <v>(静岡)</v>
      </c>
      <c r="H28" s="86" t="s">
        <v>84</v>
      </c>
      <c r="I28" s="82" t="str">
        <f t="shared" si="1"/>
        <v>(静岡)</v>
      </c>
      <c r="L28" s="83">
        <v>27</v>
      </c>
      <c r="M28" s="86" t="s">
        <v>84</v>
      </c>
      <c r="N28" s="83" t="s">
        <v>103</v>
      </c>
      <c r="O28" s="83" t="s">
        <v>259</v>
      </c>
      <c r="P28" s="83" t="s">
        <v>206</v>
      </c>
      <c r="Q28" s="83"/>
    </row>
    <row r="29" spans="1:17" ht="14.25">
      <c r="A29" s="83">
        <v>28</v>
      </c>
      <c r="B29" s="83" t="s">
        <v>91</v>
      </c>
      <c r="C29" s="83" t="s">
        <v>107</v>
      </c>
      <c r="E29" s="81" t="s">
        <v>35</v>
      </c>
      <c r="F29" s="81" t="s">
        <v>36</v>
      </c>
      <c r="G29" s="82" t="str">
        <f t="shared" si="0"/>
        <v>(京都)</v>
      </c>
      <c r="H29" s="83" t="s">
        <v>91</v>
      </c>
      <c r="I29" s="82" t="str">
        <f t="shared" si="1"/>
        <v>(京都)</v>
      </c>
      <c r="L29" s="83">
        <v>28</v>
      </c>
      <c r="M29" s="83" t="s">
        <v>91</v>
      </c>
      <c r="N29" s="83" t="s">
        <v>107</v>
      </c>
      <c r="O29" s="83" t="s">
        <v>260</v>
      </c>
      <c r="P29" s="83" t="s">
        <v>207</v>
      </c>
      <c r="Q29" s="83"/>
    </row>
    <row r="30" spans="1:17" ht="14.25">
      <c r="A30" s="83">
        <v>29</v>
      </c>
      <c r="B30" s="83" t="s">
        <v>129</v>
      </c>
      <c r="C30" s="83" t="s">
        <v>112</v>
      </c>
      <c r="E30" s="81" t="s">
        <v>35</v>
      </c>
      <c r="F30" s="81" t="s">
        <v>36</v>
      </c>
      <c r="G30" s="82" t="str">
        <f t="shared" si="0"/>
        <v>(岡山)</v>
      </c>
      <c r="H30" s="83" t="s">
        <v>129</v>
      </c>
      <c r="I30" s="82" t="str">
        <f t="shared" si="1"/>
        <v>(岡山)</v>
      </c>
      <c r="L30" s="83">
        <v>29</v>
      </c>
      <c r="M30" s="83" t="s">
        <v>129</v>
      </c>
      <c r="N30" s="83" t="s">
        <v>112</v>
      </c>
      <c r="O30" s="83" t="s">
        <v>261</v>
      </c>
      <c r="P30" s="83" t="s">
        <v>208</v>
      </c>
      <c r="Q30" s="83"/>
    </row>
    <row r="31" spans="1:17" ht="14.25">
      <c r="A31" s="83">
        <v>30</v>
      </c>
      <c r="B31" s="83" t="s">
        <v>138</v>
      </c>
      <c r="C31" s="83" t="s">
        <v>119</v>
      </c>
      <c r="E31" s="81" t="s">
        <v>35</v>
      </c>
      <c r="F31" s="81" t="s">
        <v>36</v>
      </c>
      <c r="G31" s="82" t="str">
        <f t="shared" si="0"/>
        <v>(長崎)</v>
      </c>
      <c r="H31" s="83" t="s">
        <v>138</v>
      </c>
      <c r="I31" s="82" t="str">
        <f t="shared" si="1"/>
        <v>(長崎)</v>
      </c>
      <c r="L31" s="83">
        <v>30</v>
      </c>
      <c r="M31" s="83" t="s">
        <v>138</v>
      </c>
      <c r="N31" s="83" t="s">
        <v>119</v>
      </c>
      <c r="O31" s="83" t="s">
        <v>262</v>
      </c>
      <c r="P31" s="83" t="s">
        <v>209</v>
      </c>
      <c r="Q31" s="83"/>
    </row>
    <row r="32" spans="1:17" ht="14.25">
      <c r="A32" s="83">
        <v>31</v>
      </c>
      <c r="B32" s="83" t="s">
        <v>144</v>
      </c>
      <c r="C32" s="83" t="s">
        <v>124</v>
      </c>
      <c r="E32" s="81" t="s">
        <v>35</v>
      </c>
      <c r="F32" s="81" t="s">
        <v>36</v>
      </c>
      <c r="G32" s="82" t="str">
        <f t="shared" si="0"/>
        <v>(沖縄)</v>
      </c>
      <c r="H32" s="83" t="s">
        <v>144</v>
      </c>
      <c r="I32" s="82" t="str">
        <f t="shared" si="1"/>
        <v>(沖縄)</v>
      </c>
      <c r="L32" s="83">
        <v>31</v>
      </c>
      <c r="M32" s="83" t="s">
        <v>144</v>
      </c>
      <c r="N32" s="83" t="s">
        <v>124</v>
      </c>
      <c r="O32" s="83" t="s">
        <v>263</v>
      </c>
      <c r="P32" s="83" t="s">
        <v>210</v>
      </c>
      <c r="Q32" s="83"/>
    </row>
    <row r="33" spans="1:17" ht="27">
      <c r="A33" s="83">
        <v>32</v>
      </c>
      <c r="B33" s="86" t="s">
        <v>141</v>
      </c>
      <c r="C33" s="83" t="s">
        <v>122</v>
      </c>
      <c r="E33" s="81" t="s">
        <v>35</v>
      </c>
      <c r="F33" s="81" t="s">
        <v>36</v>
      </c>
      <c r="G33" s="82" t="str">
        <f t="shared" si="0"/>
        <v>(宮崎)</v>
      </c>
      <c r="H33" s="86" t="s">
        <v>141</v>
      </c>
      <c r="I33" s="82" t="str">
        <f t="shared" si="1"/>
        <v>(宮崎)</v>
      </c>
      <c r="L33" s="83">
        <v>32</v>
      </c>
      <c r="M33" s="86" t="s">
        <v>141</v>
      </c>
      <c r="N33" s="83" t="s">
        <v>122</v>
      </c>
      <c r="O33" s="83" t="s">
        <v>264</v>
      </c>
      <c r="P33" s="83" t="s">
        <v>211</v>
      </c>
      <c r="Q33" s="83"/>
    </row>
    <row r="34" spans="1:17" ht="14.25">
      <c r="A34" s="83">
        <v>33</v>
      </c>
      <c r="B34" s="83" t="s">
        <v>175</v>
      </c>
      <c r="C34" s="83" t="s">
        <v>96</v>
      </c>
      <c r="E34" s="81" t="s">
        <v>35</v>
      </c>
      <c r="F34" s="81" t="s">
        <v>36</v>
      </c>
      <c r="G34" s="82" t="str">
        <f t="shared" si="0"/>
        <v>(千葉)</v>
      </c>
      <c r="H34" s="83" t="s">
        <v>175</v>
      </c>
      <c r="I34" s="82" t="str">
        <f t="shared" si="1"/>
        <v>(千葉)</v>
      </c>
      <c r="L34" s="83">
        <v>33</v>
      </c>
      <c r="M34" s="83" t="s">
        <v>175</v>
      </c>
      <c r="N34" s="83" t="s">
        <v>96</v>
      </c>
      <c r="O34" s="83" t="s">
        <v>265</v>
      </c>
      <c r="P34" s="83" t="s">
        <v>212</v>
      </c>
      <c r="Q34" s="83"/>
    </row>
    <row r="35" spans="1:17" ht="14.25">
      <c r="A35" s="83">
        <v>34</v>
      </c>
      <c r="B35" s="83" t="s">
        <v>131</v>
      </c>
      <c r="C35" s="83" t="s">
        <v>114</v>
      </c>
      <c r="E35" s="81" t="s">
        <v>35</v>
      </c>
      <c r="F35" s="81" t="s">
        <v>36</v>
      </c>
      <c r="G35" s="82" t="str">
        <f t="shared" si="0"/>
        <v>(山口)</v>
      </c>
      <c r="H35" s="83" t="s">
        <v>131</v>
      </c>
      <c r="I35" s="82" t="str">
        <f t="shared" si="1"/>
        <v>(山口)</v>
      </c>
      <c r="L35" s="83">
        <v>34</v>
      </c>
      <c r="M35" s="83" t="s">
        <v>131</v>
      </c>
      <c r="N35" s="83" t="s">
        <v>114</v>
      </c>
      <c r="O35" s="83" t="s">
        <v>266</v>
      </c>
      <c r="P35" s="83" t="s">
        <v>213</v>
      </c>
      <c r="Q35" s="83"/>
    </row>
    <row r="36" spans="1:17" ht="14.25">
      <c r="A36" s="83">
        <v>35</v>
      </c>
      <c r="B36" s="83" t="s">
        <v>79</v>
      </c>
      <c r="C36" s="83" t="s">
        <v>100</v>
      </c>
      <c r="E36" s="81" t="s">
        <v>35</v>
      </c>
      <c r="F36" s="81" t="s">
        <v>36</v>
      </c>
      <c r="G36" s="82" t="str">
        <f t="shared" si="0"/>
        <v>(福井)</v>
      </c>
      <c r="H36" s="83" t="s">
        <v>79</v>
      </c>
      <c r="I36" s="82" t="str">
        <f t="shared" si="1"/>
        <v>(福井)</v>
      </c>
      <c r="L36" s="83">
        <v>36</v>
      </c>
      <c r="M36" s="83" t="s">
        <v>79</v>
      </c>
      <c r="N36" s="83" t="s">
        <v>100</v>
      </c>
      <c r="O36" s="83" t="s">
        <v>267</v>
      </c>
      <c r="P36" s="83" t="s">
        <v>214</v>
      </c>
      <c r="Q36" s="83"/>
    </row>
    <row r="37" spans="1:17" ht="14.25">
      <c r="A37" s="83">
        <v>36</v>
      </c>
      <c r="B37" s="83" t="s">
        <v>86</v>
      </c>
      <c r="C37" s="83" t="s">
        <v>104</v>
      </c>
      <c r="E37" s="81" t="s">
        <v>35</v>
      </c>
      <c r="F37" s="81" t="s">
        <v>36</v>
      </c>
      <c r="G37" s="82" t="str">
        <f t="shared" si="0"/>
        <v>(愛知)</v>
      </c>
      <c r="H37" s="83" t="s">
        <v>86</v>
      </c>
      <c r="I37" s="82" t="str">
        <f t="shared" si="1"/>
        <v>(愛知)</v>
      </c>
      <c r="L37" s="83">
        <v>36</v>
      </c>
      <c r="M37" s="83" t="s">
        <v>86</v>
      </c>
      <c r="N37" s="83" t="s">
        <v>104</v>
      </c>
      <c r="O37" s="83" t="s">
        <v>268</v>
      </c>
      <c r="P37" s="83" t="s">
        <v>215</v>
      </c>
      <c r="Q37" s="83"/>
    </row>
    <row r="38" spans="1:17" ht="27">
      <c r="A38" s="83">
        <v>37</v>
      </c>
      <c r="B38" s="86" t="s">
        <v>140</v>
      </c>
      <c r="C38" s="83" t="s">
        <v>121</v>
      </c>
      <c r="E38" s="81" t="s">
        <v>35</v>
      </c>
      <c r="F38" s="81" t="s">
        <v>36</v>
      </c>
      <c r="G38" s="82" t="str">
        <f t="shared" si="0"/>
        <v>(大分)</v>
      </c>
      <c r="H38" s="86" t="s">
        <v>140</v>
      </c>
      <c r="I38" s="82" t="str">
        <f t="shared" si="1"/>
        <v>(大分)</v>
      </c>
      <c r="L38" s="83">
        <v>37</v>
      </c>
      <c r="M38" s="86" t="s">
        <v>140</v>
      </c>
      <c r="N38" s="83" t="s">
        <v>121</v>
      </c>
      <c r="O38" s="83" t="s">
        <v>269</v>
      </c>
      <c r="P38" s="83" t="s">
        <v>216</v>
      </c>
      <c r="Q38" s="83"/>
    </row>
    <row r="39" spans="1:17" ht="14.25">
      <c r="A39" s="83">
        <v>38</v>
      </c>
      <c r="B39" s="83" t="s">
        <v>130</v>
      </c>
      <c r="C39" s="83" t="s">
        <v>113</v>
      </c>
      <c r="E39" s="81" t="s">
        <v>35</v>
      </c>
      <c r="F39" s="81" t="s">
        <v>36</v>
      </c>
      <c r="G39" s="82" t="str">
        <f t="shared" si="0"/>
        <v>(広島)</v>
      </c>
      <c r="H39" s="83" t="s">
        <v>130</v>
      </c>
      <c r="I39" s="82" t="str">
        <f t="shared" si="1"/>
        <v>(広島)</v>
      </c>
      <c r="L39" s="83">
        <v>38</v>
      </c>
      <c r="M39" s="83" t="s">
        <v>130</v>
      </c>
      <c r="N39" s="83" t="s">
        <v>113</v>
      </c>
      <c r="O39" s="83" t="s">
        <v>270</v>
      </c>
      <c r="P39" s="83" t="s">
        <v>230</v>
      </c>
      <c r="Q39" s="83"/>
    </row>
    <row r="40" spans="1:17" ht="14.25">
      <c r="A40" s="83">
        <v>39</v>
      </c>
      <c r="B40" s="83" t="s">
        <v>75</v>
      </c>
      <c r="C40" s="83" t="s">
        <v>95</v>
      </c>
      <c r="E40" s="81" t="s">
        <v>35</v>
      </c>
      <c r="F40" s="81" t="s">
        <v>36</v>
      </c>
      <c r="G40" s="82" t="str">
        <f t="shared" si="0"/>
        <v>(埼玉)</v>
      </c>
      <c r="H40" s="83" t="s">
        <v>75</v>
      </c>
      <c r="I40" s="82" t="str">
        <f t="shared" si="1"/>
        <v>(埼玉)</v>
      </c>
      <c r="L40" s="83">
        <v>39</v>
      </c>
      <c r="M40" s="83" t="s">
        <v>75</v>
      </c>
      <c r="N40" s="83" t="s">
        <v>95</v>
      </c>
      <c r="O40" s="83" t="s">
        <v>271</v>
      </c>
      <c r="P40" s="83" t="s">
        <v>217</v>
      </c>
      <c r="Q40" s="83"/>
    </row>
    <row r="41" spans="1:17" ht="14.25">
      <c r="A41" s="83">
        <v>40</v>
      </c>
      <c r="B41" s="83" t="s">
        <v>82</v>
      </c>
      <c r="C41" s="83" t="s">
        <v>103</v>
      </c>
      <c r="E41" s="81" t="s">
        <v>35</v>
      </c>
      <c r="F41" s="81" t="s">
        <v>36</v>
      </c>
      <c r="G41" s="82" t="str">
        <f t="shared" si="0"/>
        <v>(静岡)</v>
      </c>
      <c r="H41" s="83" t="s">
        <v>82</v>
      </c>
      <c r="I41" s="82" t="str">
        <f t="shared" si="1"/>
        <v>(静岡)</v>
      </c>
      <c r="L41" s="83">
        <v>40</v>
      </c>
      <c r="M41" s="83" t="s">
        <v>82</v>
      </c>
      <c r="N41" s="83" t="s">
        <v>103</v>
      </c>
      <c r="O41" s="83" t="s">
        <v>272</v>
      </c>
      <c r="P41" s="83" t="s">
        <v>218</v>
      </c>
      <c r="Q41" s="83"/>
    </row>
    <row r="42" spans="1:17" ht="14.25">
      <c r="A42" s="83">
        <v>41</v>
      </c>
      <c r="B42" s="83" t="s">
        <v>73</v>
      </c>
      <c r="C42" s="83" t="s">
        <v>93</v>
      </c>
      <c r="E42" s="81" t="s">
        <v>35</v>
      </c>
      <c r="F42" s="81" t="s">
        <v>36</v>
      </c>
      <c r="G42" s="82" t="str">
        <f t="shared" si="0"/>
        <v>(秋田)</v>
      </c>
      <c r="H42" s="83" t="s">
        <v>73</v>
      </c>
      <c r="I42" s="82" t="str">
        <f t="shared" si="1"/>
        <v>(秋田)</v>
      </c>
      <c r="L42" s="83">
        <v>41</v>
      </c>
      <c r="M42" s="83" t="s">
        <v>73</v>
      </c>
      <c r="N42" s="83" t="s">
        <v>93</v>
      </c>
      <c r="O42" s="83" t="s">
        <v>273</v>
      </c>
      <c r="P42" s="83" t="s">
        <v>219</v>
      </c>
      <c r="Q42" s="83"/>
    </row>
    <row r="43" spans="1:17" ht="27">
      <c r="A43" s="83">
        <v>42</v>
      </c>
      <c r="B43" s="86" t="s">
        <v>136</v>
      </c>
      <c r="C43" s="83" t="s">
        <v>118</v>
      </c>
      <c r="E43" s="81" t="s">
        <v>35</v>
      </c>
      <c r="F43" s="81" t="s">
        <v>36</v>
      </c>
      <c r="G43" s="82" t="str">
        <f t="shared" si="0"/>
        <v>(福岡)</v>
      </c>
      <c r="H43" s="86" t="s">
        <v>136</v>
      </c>
      <c r="I43" s="82" t="str">
        <f t="shared" si="1"/>
        <v>(福岡)</v>
      </c>
      <c r="L43" s="83">
        <v>42</v>
      </c>
      <c r="M43" s="86" t="s">
        <v>136</v>
      </c>
      <c r="N43" s="83" t="s">
        <v>118</v>
      </c>
      <c r="O43" s="83" t="s">
        <v>274</v>
      </c>
      <c r="P43" s="83" t="s">
        <v>220</v>
      </c>
      <c r="Q43" s="83"/>
    </row>
    <row r="44" spans="1:17" ht="14.25">
      <c r="A44" s="83">
        <v>43</v>
      </c>
      <c r="B44" s="83" t="s">
        <v>80</v>
      </c>
      <c r="C44" s="83" t="s">
        <v>101</v>
      </c>
      <c r="E44" s="81" t="s">
        <v>35</v>
      </c>
      <c r="F44" s="81" t="s">
        <v>36</v>
      </c>
      <c r="G44" s="82" t="str">
        <f t="shared" si="0"/>
        <v>(山梨)</v>
      </c>
      <c r="H44" s="83" t="s">
        <v>80</v>
      </c>
      <c r="I44" s="82" t="str">
        <f t="shared" si="1"/>
        <v>(山梨)</v>
      </c>
      <c r="L44" s="83">
        <v>43</v>
      </c>
      <c r="M44" s="83" t="s">
        <v>80</v>
      </c>
      <c r="N44" s="83" t="s">
        <v>101</v>
      </c>
      <c r="O44" s="83" t="s">
        <v>275</v>
      </c>
      <c r="P44" s="83" t="s">
        <v>221</v>
      </c>
      <c r="Q44" s="83"/>
    </row>
    <row r="45" spans="1:17" ht="27">
      <c r="A45" s="83">
        <v>44</v>
      </c>
      <c r="B45" s="86" t="s">
        <v>143</v>
      </c>
      <c r="C45" s="83" t="s">
        <v>123</v>
      </c>
      <c r="E45" s="81" t="s">
        <v>35</v>
      </c>
      <c r="F45" s="81" t="s">
        <v>36</v>
      </c>
      <c r="G45" s="82" t="str">
        <f t="shared" si="0"/>
        <v>(鹿児島)</v>
      </c>
      <c r="H45" s="86" t="s">
        <v>143</v>
      </c>
      <c r="I45" s="82" t="str">
        <f t="shared" si="1"/>
        <v>(鹿児島)</v>
      </c>
      <c r="L45" s="83">
        <v>44</v>
      </c>
      <c r="M45" s="86" t="s">
        <v>143</v>
      </c>
      <c r="N45" s="83" t="s">
        <v>123</v>
      </c>
      <c r="O45" s="83" t="s">
        <v>276</v>
      </c>
      <c r="P45" s="83" t="s">
        <v>222</v>
      </c>
      <c r="Q45" s="83"/>
    </row>
    <row r="46" spans="1:17" ht="14.25">
      <c r="A46" s="83">
        <v>45</v>
      </c>
      <c r="B46" s="83" t="s">
        <v>88</v>
      </c>
      <c r="C46" s="83" t="s">
        <v>105</v>
      </c>
      <c r="E46" s="81" t="s">
        <v>35</v>
      </c>
      <c r="F46" s="81" t="s">
        <v>36</v>
      </c>
      <c r="G46" s="82" t="str">
        <f t="shared" si="0"/>
        <v>(三重)</v>
      </c>
      <c r="H46" s="83" t="s">
        <v>88</v>
      </c>
      <c r="I46" s="82" t="str">
        <f t="shared" si="1"/>
        <v>(三重)</v>
      </c>
      <c r="L46" s="83">
        <v>45</v>
      </c>
      <c r="M46" s="83" t="s">
        <v>88</v>
      </c>
      <c r="N46" s="83" t="s">
        <v>105</v>
      </c>
      <c r="O46" s="83" t="s">
        <v>277</v>
      </c>
      <c r="P46" s="83" t="s">
        <v>223</v>
      </c>
      <c r="Q46" s="83"/>
    </row>
    <row r="47" spans="1:17" ht="14.25">
      <c r="A47" s="83">
        <v>46</v>
      </c>
      <c r="B47" s="83" t="s">
        <v>177</v>
      </c>
      <c r="C47" s="83" t="s">
        <v>117</v>
      </c>
      <c r="E47" s="81" t="s">
        <v>35</v>
      </c>
      <c r="F47" s="81" t="s">
        <v>36</v>
      </c>
      <c r="G47" s="82" t="str">
        <f t="shared" si="0"/>
        <v>(高知)</v>
      </c>
      <c r="H47" s="83" t="s">
        <v>177</v>
      </c>
      <c r="I47" s="82" t="str">
        <f t="shared" si="1"/>
        <v>(高知)</v>
      </c>
      <c r="L47" s="83">
        <v>46</v>
      </c>
      <c r="M47" s="83" t="s">
        <v>177</v>
      </c>
      <c r="N47" s="83" t="s">
        <v>117</v>
      </c>
      <c r="O47" s="83" t="s">
        <v>278</v>
      </c>
      <c r="P47" s="83" t="s">
        <v>224</v>
      </c>
      <c r="Q47" s="83" t="s">
        <v>225</v>
      </c>
    </row>
    <row r="48" spans="1:17" ht="14.25">
      <c r="A48" s="83">
        <v>47</v>
      </c>
      <c r="B48" s="83" t="s">
        <v>125</v>
      </c>
      <c r="C48" s="83" t="s">
        <v>108</v>
      </c>
      <c r="E48" s="81" t="s">
        <v>35</v>
      </c>
      <c r="F48" s="81" t="s">
        <v>36</v>
      </c>
      <c r="G48" s="82" t="str">
        <f t="shared" si="0"/>
        <v>(大阪)</v>
      </c>
      <c r="H48" s="83" t="s">
        <v>125</v>
      </c>
      <c r="I48" s="82" t="str">
        <f t="shared" si="1"/>
        <v>(大阪)</v>
      </c>
      <c r="L48" s="83">
        <v>47</v>
      </c>
      <c r="M48" s="83" t="s">
        <v>125</v>
      </c>
      <c r="N48" s="83" t="s">
        <v>108</v>
      </c>
      <c r="O48" s="83" t="s">
        <v>279</v>
      </c>
      <c r="P48" s="83" t="s">
        <v>226</v>
      </c>
      <c r="Q48" s="83"/>
    </row>
    <row r="49" spans="1:17" ht="14.25">
      <c r="A49" s="83">
        <v>48</v>
      </c>
      <c r="B49" s="83" t="s">
        <v>77</v>
      </c>
      <c r="C49" s="83" t="s">
        <v>99</v>
      </c>
      <c r="E49" s="81" t="s">
        <v>35</v>
      </c>
      <c r="F49" s="81" t="s">
        <v>36</v>
      </c>
      <c r="G49" s="82" t="str">
        <f t="shared" si="0"/>
        <v>(石川)</v>
      </c>
      <c r="H49" s="83" t="s">
        <v>77</v>
      </c>
      <c r="I49" s="82" t="str">
        <f t="shared" si="1"/>
        <v>(石川)</v>
      </c>
      <c r="L49" s="83">
        <v>48</v>
      </c>
      <c r="M49" s="83" t="s">
        <v>77</v>
      </c>
      <c r="N49" s="83" t="s">
        <v>99</v>
      </c>
      <c r="O49" s="83" t="s">
        <v>280</v>
      </c>
      <c r="P49" s="83" t="s">
        <v>227</v>
      </c>
      <c r="Q49" s="83"/>
    </row>
  </sheetData>
  <sheetProtection/>
  <mergeCells count="1">
    <mergeCell ref="H1:I1"/>
  </mergeCells>
  <printOptions/>
  <pageMargins left="0.75" right="0.75" top="1" bottom="1" header="0.512" footer="0.512"/>
  <pageSetup horizontalDpi="1200" verticalDpi="12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16"/>
  <sheetViews>
    <sheetView zoomScalePageLayoutView="0" workbookViewId="0" topLeftCell="A1">
      <selection activeCell="D19" sqref="D19:D20"/>
    </sheetView>
  </sheetViews>
  <sheetFormatPr defaultColWidth="9.625" defaultRowHeight="12" customHeight="1"/>
  <cols>
    <col min="1" max="1" width="3.25390625" style="5" customWidth="1"/>
    <col min="2" max="2" width="6.375" style="5" customWidth="1"/>
    <col min="3" max="3" width="2.125" style="0" customWidth="1"/>
    <col min="4" max="4" width="28.625" style="5" customWidth="1"/>
    <col min="5" max="16" width="4.625" style="5" customWidth="1"/>
    <col min="17" max="16384" width="9.625" style="5" customWidth="1"/>
  </cols>
  <sheetData>
    <row r="1" s="54" customFormat="1" ht="16.5" customHeight="1">
      <c r="D1" s="1" t="str">
        <f>'大会情報'!B1</f>
        <v>第２２回全日本小学生男子ソフトボール大会</v>
      </c>
    </row>
    <row r="2" s="54" customFormat="1" ht="14.25" customHeight="1">
      <c r="D2" s="55" t="str">
        <f>'大会情報'!B2</f>
        <v>兼　</v>
      </c>
    </row>
    <row r="3" spans="4:5" s="2" customFormat="1" ht="6" customHeight="1">
      <c r="D3" s="4"/>
      <c r="E3" s="3"/>
    </row>
    <row r="4" spans="3:5" s="11" customFormat="1" ht="12" customHeight="1">
      <c r="C4" s="33"/>
      <c r="D4" s="32" t="s">
        <v>38</v>
      </c>
      <c r="E4" s="32" t="str">
        <f>'大会情報'!B3</f>
        <v>期　日　　平成２０年８月２日(土)～５日(火)</v>
      </c>
    </row>
    <row r="5" spans="3:5" s="11" customFormat="1" ht="12" customHeight="1">
      <c r="C5" s="33"/>
      <c r="D5" s="32" t="s">
        <v>37</v>
      </c>
      <c r="E5" s="32" t="str">
        <f>'大会情報'!B4</f>
        <v>会　場　　静岡県牧之原市</v>
      </c>
    </row>
    <row r="6" spans="4:5" ht="6" customHeight="1">
      <c r="D6" s="6"/>
      <c r="E6" s="6"/>
    </row>
    <row r="7" spans="2:11" s="31" customFormat="1" ht="11.25" customHeight="1">
      <c r="B7" s="28"/>
      <c r="C7" s="29"/>
      <c r="D7" s="30" t="str">
        <f>'大会情報'!B5</f>
        <v>第１日目</v>
      </c>
      <c r="E7" s="30" t="str">
        <f>'大会情報'!D5</f>
        <v>第２日目</v>
      </c>
      <c r="K7" s="30" t="str">
        <f>'大会情報'!F5</f>
        <v>第３日目</v>
      </c>
    </row>
    <row r="8" spans="3:11" s="31" customFormat="1" ht="11.25" customHeight="1">
      <c r="C8" s="29"/>
      <c r="D8" s="28" t="str">
        <f>'大会情報'!B6</f>
        <v>第１試合　 9：00～</v>
      </c>
      <c r="E8" s="28" t="str">
        <f>'大会情報'!D6</f>
        <v>第１試合　 9：00～</v>
      </c>
      <c r="I8" s="28"/>
      <c r="K8" s="28" t="str">
        <f>'大会情報'!F6</f>
        <v>第１試合　 9：00～</v>
      </c>
    </row>
    <row r="9" spans="2:11" s="31" customFormat="1" ht="11.25" customHeight="1">
      <c r="B9" s="28"/>
      <c r="C9" s="29"/>
      <c r="D9" s="28" t="str">
        <f>'大会情報'!B7</f>
        <v>第２試合　11：00～</v>
      </c>
      <c r="E9" s="28" t="str">
        <f>'大会情報'!D7</f>
        <v>第２試合　11：00～</v>
      </c>
      <c r="I9" s="28"/>
      <c r="K9" s="28" t="str">
        <f>'大会情報'!F7</f>
        <v>第２試合　11：00～</v>
      </c>
    </row>
    <row r="10" spans="2:11" s="31" customFormat="1" ht="11.25" customHeight="1">
      <c r="B10" s="28"/>
      <c r="C10" s="29"/>
      <c r="D10" s="28" t="str">
        <f>'大会情報'!B8</f>
        <v>第３試合　13：00～</v>
      </c>
      <c r="E10" s="28" t="str">
        <f>'大会情報'!D8</f>
        <v>第３試合　13：00～</v>
      </c>
      <c r="I10" s="28"/>
      <c r="K10" s="28" t="str">
        <f>'大会情報'!F8</f>
        <v>第３試合　13：00～</v>
      </c>
    </row>
    <row r="11" spans="2:11" s="31" customFormat="1" ht="11.25" customHeight="1">
      <c r="B11" s="28"/>
      <c r="C11" s="29"/>
      <c r="D11" s="28" t="str">
        <f>'大会情報'!B9</f>
        <v>第４試合　15：00～</v>
      </c>
      <c r="E11" s="28" t="str">
        <f>'大会情報'!D9</f>
        <v>第４試合　15：00～</v>
      </c>
      <c r="I11" s="28"/>
      <c r="K11" s="28" t="str">
        <f>'大会情報'!F9</f>
        <v>第４試合　15：00～</v>
      </c>
    </row>
    <row r="12" spans="2:20" s="49" customFormat="1" ht="6" customHeight="1">
      <c r="B12" s="48"/>
      <c r="D12" s="50"/>
      <c r="E12" s="51"/>
      <c r="F12" s="142"/>
      <c r="G12" s="142"/>
      <c r="H12" s="142"/>
      <c r="I12" s="142"/>
      <c r="J12" s="142"/>
      <c r="K12" s="48"/>
      <c r="M12" s="48"/>
      <c r="N12" s="48"/>
      <c r="O12" s="48"/>
      <c r="P12" s="48"/>
      <c r="Q12" s="48"/>
      <c r="R12" s="48"/>
      <c r="S12" s="48"/>
      <c r="T12" s="48"/>
    </row>
    <row r="13" spans="4:20" s="49" customFormat="1" ht="11.25" customHeight="1">
      <c r="D13" s="52" t="str">
        <f>'大会情報'!B10</f>
        <v>Ａ球場：榛原総合運動公園ぐりんぱる</v>
      </c>
      <c r="E13" s="50"/>
      <c r="G13" s="50" t="str">
        <f>'大会情報'!B11</f>
        <v>Ｂ球場：榛原総合運動公園ぐりんぱる</v>
      </c>
      <c r="I13" s="50"/>
      <c r="J13" s="50"/>
      <c r="K13" s="48"/>
      <c r="L13" s="48"/>
      <c r="M13" s="48"/>
      <c r="N13" s="48"/>
      <c r="O13" s="48"/>
      <c r="P13" s="48"/>
      <c r="Q13" s="48"/>
      <c r="R13" s="48"/>
      <c r="S13" s="48"/>
      <c r="T13" s="48"/>
    </row>
    <row r="14" spans="4:20" s="49" customFormat="1" ht="11.25" customHeight="1">
      <c r="D14" s="52" t="str">
        <f>'大会情報'!B12</f>
        <v>Ｃ球場：榛原総合運動公園ぐりんぱる</v>
      </c>
      <c r="E14" s="50"/>
      <c r="G14" s="50" t="str">
        <f>'大会情報'!B13</f>
        <v>Ｄ球場：榛原総合運動公園ぐりんぱる</v>
      </c>
      <c r="I14" s="50"/>
      <c r="J14" s="50"/>
      <c r="K14" s="48"/>
      <c r="L14" s="48"/>
      <c r="M14" s="48"/>
      <c r="N14" s="48"/>
      <c r="O14" s="48"/>
      <c r="P14" s="48"/>
      <c r="Q14" s="48"/>
      <c r="R14" s="48"/>
      <c r="S14" s="48"/>
      <c r="T14" s="48"/>
    </row>
    <row r="15" spans="4:20" s="49" customFormat="1" ht="11.25" customHeight="1">
      <c r="D15" s="52" t="str">
        <f>'大会情報'!B14</f>
        <v>Ｅ球場：</v>
      </c>
      <c r="E15" s="50"/>
      <c r="G15" s="50" t="str">
        <f>'大会情報'!B15</f>
        <v>Ｆ球場：</v>
      </c>
      <c r="I15" s="50"/>
      <c r="J15" s="50"/>
      <c r="K15" s="48"/>
      <c r="L15" s="48"/>
      <c r="M15" s="48"/>
      <c r="N15" s="48"/>
      <c r="O15" s="48"/>
      <c r="P15" s="48"/>
      <c r="Q15" s="48"/>
      <c r="R15" s="48"/>
      <c r="S15" s="48"/>
      <c r="T15" s="48"/>
    </row>
    <row r="16" spans="2:20" s="7" customFormat="1" ht="6" customHeight="1">
      <c r="B16" s="8"/>
      <c r="E16" s="9"/>
      <c r="F16" s="9"/>
      <c r="G16" s="9"/>
      <c r="H16" s="9"/>
      <c r="I16" s="9"/>
      <c r="J16" s="9"/>
      <c r="K16" s="10"/>
      <c r="L16" s="10"/>
      <c r="M16" s="10"/>
      <c r="N16" s="10"/>
      <c r="O16" s="8"/>
      <c r="P16" s="8"/>
      <c r="Q16" s="8"/>
      <c r="R16" s="8"/>
      <c r="S16" s="8"/>
      <c r="T16" s="8"/>
    </row>
    <row r="17" spans="1:14" s="31" customFormat="1" ht="12" customHeight="1">
      <c r="A17" s="31" t="s">
        <v>20</v>
      </c>
      <c r="C17" s="29"/>
      <c r="D17" s="31" t="s">
        <v>1</v>
      </c>
      <c r="F17" s="28" t="str">
        <f>'大会情報'!C5</f>
        <v>２日</v>
      </c>
      <c r="J17" s="28" t="str">
        <f>'大会情報'!E5</f>
        <v>３日</v>
      </c>
      <c r="N17" s="31" t="str">
        <f>'大会情報'!G5</f>
        <v>４日</v>
      </c>
    </row>
    <row r="18" spans="4:15" s="31" customFormat="1" ht="12" customHeight="1">
      <c r="D18" s="34" t="s">
        <v>23</v>
      </c>
      <c r="O18" s="11"/>
    </row>
    <row r="19" spans="1:15" ht="10.5" customHeight="1">
      <c r="A19" s="140">
        <v>1</v>
      </c>
      <c r="B19" s="140" t="str">
        <f>チーム!G2</f>
        <v>(広島)</v>
      </c>
      <c r="D19" s="141" t="str">
        <f>チーム!B2</f>
        <v>海田東ソフトボールスポーツ少年団</v>
      </c>
      <c r="E19" s="12"/>
      <c r="F19" s="36"/>
      <c r="G19" s="11"/>
      <c r="H19" s="36"/>
      <c r="I19" s="11"/>
      <c r="J19" s="36"/>
      <c r="K19" s="11"/>
      <c r="L19" s="36"/>
      <c r="M19" s="11"/>
      <c r="N19" s="36"/>
      <c r="O19" s="11"/>
    </row>
    <row r="20" spans="1:16" ht="10.5" customHeight="1">
      <c r="A20" s="140"/>
      <c r="B20" s="140"/>
      <c r="D20" s="141"/>
      <c r="E20" s="22"/>
      <c r="F20" s="37" t="s">
        <v>25</v>
      </c>
      <c r="G20" s="43"/>
      <c r="H20" s="39"/>
      <c r="I20" s="11"/>
      <c r="J20" s="36"/>
      <c r="K20" s="11"/>
      <c r="L20" s="36"/>
      <c r="M20" s="11"/>
      <c r="N20" s="36"/>
      <c r="O20" s="11"/>
      <c r="P20" s="13"/>
    </row>
    <row r="21" spans="1:16" ht="10.5" customHeight="1">
      <c r="A21" s="140">
        <v>2</v>
      </c>
      <c r="B21" s="140" t="str">
        <f>チーム!G3</f>
        <v>(高知)</v>
      </c>
      <c r="D21" s="141" t="str">
        <f>チーム!B3</f>
        <v>興津子供会</v>
      </c>
      <c r="E21" s="23"/>
      <c r="F21" s="38">
        <v>1</v>
      </c>
      <c r="G21" s="44"/>
      <c r="H21" s="37"/>
      <c r="I21" s="11"/>
      <c r="J21" s="36"/>
      <c r="K21" s="11"/>
      <c r="L21" s="36"/>
      <c r="M21" s="11"/>
      <c r="N21" s="36"/>
      <c r="O21" s="11"/>
      <c r="P21" s="13"/>
    </row>
    <row r="22" spans="1:16" ht="10.5" customHeight="1">
      <c r="A22" s="140"/>
      <c r="B22" s="140"/>
      <c r="D22" s="141"/>
      <c r="E22" s="12"/>
      <c r="F22" s="36"/>
      <c r="G22" s="45"/>
      <c r="H22" s="40" t="s">
        <v>29</v>
      </c>
      <c r="I22" s="43"/>
      <c r="J22" s="39"/>
      <c r="K22" s="11"/>
      <c r="L22" s="36"/>
      <c r="M22" s="11"/>
      <c r="N22" s="36"/>
      <c r="O22" s="11"/>
      <c r="P22" s="13"/>
    </row>
    <row r="23" spans="1:16" ht="10.5" customHeight="1">
      <c r="A23" s="140">
        <v>3</v>
      </c>
      <c r="B23" s="140" t="str">
        <f>チーム!G4</f>
        <v>(神奈川)</v>
      </c>
      <c r="D23" s="141" t="str">
        <f>チーム!B4</f>
        <v>横須賀</v>
      </c>
      <c r="E23" s="12"/>
      <c r="F23" s="36"/>
      <c r="G23" s="11"/>
      <c r="H23" s="40">
        <v>17</v>
      </c>
      <c r="I23" s="44"/>
      <c r="J23" s="37"/>
      <c r="K23" s="11"/>
      <c r="L23" s="36"/>
      <c r="M23" s="11"/>
      <c r="N23" s="36"/>
      <c r="O23" s="11"/>
      <c r="P23" s="13"/>
    </row>
    <row r="24" spans="1:16" ht="10.5" customHeight="1">
      <c r="A24" s="140"/>
      <c r="B24" s="140"/>
      <c r="D24" s="141"/>
      <c r="E24" s="22"/>
      <c r="F24" s="37" t="s">
        <v>26</v>
      </c>
      <c r="G24" s="43"/>
      <c r="H24" s="38"/>
      <c r="I24" s="45"/>
      <c r="J24" s="40"/>
      <c r="K24" s="11"/>
      <c r="L24" s="36"/>
      <c r="M24" s="11"/>
      <c r="N24" s="36"/>
      <c r="O24" s="11"/>
      <c r="P24" s="13"/>
    </row>
    <row r="25" spans="1:16" ht="10.5" customHeight="1">
      <c r="A25" s="140">
        <v>4</v>
      </c>
      <c r="B25" s="140" t="str">
        <f>チーム!G5</f>
        <v>(香川)</v>
      </c>
      <c r="D25" s="141" t="str">
        <f>チーム!B5</f>
        <v>観南ソフトボールスポーツ少年団</v>
      </c>
      <c r="E25" s="23"/>
      <c r="F25" s="38">
        <v>2</v>
      </c>
      <c r="G25" s="44"/>
      <c r="H25" s="41"/>
      <c r="I25" s="45"/>
      <c r="J25" s="40"/>
      <c r="K25" s="11"/>
      <c r="L25" s="36"/>
      <c r="M25" s="11"/>
      <c r="N25" s="36"/>
      <c r="O25" s="11"/>
      <c r="P25" s="13"/>
    </row>
    <row r="26" spans="1:16" ht="10.5" customHeight="1">
      <c r="A26" s="140"/>
      <c r="B26" s="140"/>
      <c r="D26" s="141"/>
      <c r="E26" s="12"/>
      <c r="F26" s="36"/>
      <c r="G26" s="45"/>
      <c r="H26" s="42"/>
      <c r="I26" s="45"/>
      <c r="J26" s="40" t="s">
        <v>31</v>
      </c>
      <c r="K26" s="43"/>
      <c r="L26" s="39"/>
      <c r="M26" s="11"/>
      <c r="N26" s="36"/>
      <c r="O26" s="11"/>
      <c r="P26" s="13"/>
    </row>
    <row r="27" spans="1:16" ht="10.5" customHeight="1">
      <c r="A27" s="140">
        <v>5</v>
      </c>
      <c r="B27" s="140" t="str">
        <f>チーム!G6</f>
        <v>(三重)</v>
      </c>
      <c r="D27" s="141" t="str">
        <f>チーム!B6</f>
        <v>大紀ソフトボールクラブ</v>
      </c>
      <c r="E27" s="12"/>
      <c r="F27" s="36"/>
      <c r="G27" s="11"/>
      <c r="H27" s="36"/>
      <c r="I27" s="11"/>
      <c r="J27" s="40">
        <v>25</v>
      </c>
      <c r="K27" s="44"/>
      <c r="L27" s="37"/>
      <c r="M27" s="11"/>
      <c r="N27" s="36"/>
      <c r="O27" s="11"/>
      <c r="P27" s="13"/>
    </row>
    <row r="28" spans="1:16" ht="10.5" customHeight="1">
      <c r="A28" s="140"/>
      <c r="B28" s="140"/>
      <c r="D28" s="141"/>
      <c r="E28" s="22"/>
      <c r="F28" s="37" t="s">
        <v>27</v>
      </c>
      <c r="G28" s="43"/>
      <c r="H28" s="39"/>
      <c r="I28" s="11"/>
      <c r="J28" s="40"/>
      <c r="K28" s="45"/>
      <c r="L28" s="40"/>
      <c r="M28" s="11"/>
      <c r="N28" s="36"/>
      <c r="O28" s="11"/>
      <c r="P28" s="13"/>
    </row>
    <row r="29" spans="1:16" ht="10.5" customHeight="1">
      <c r="A29" s="140">
        <v>6</v>
      </c>
      <c r="B29" s="140" t="str">
        <f>チーム!G7</f>
        <v>(福岡)</v>
      </c>
      <c r="D29" s="141" t="str">
        <f>チーム!B7</f>
        <v>行橋南ソフトボールチーム</v>
      </c>
      <c r="E29" s="23"/>
      <c r="F29" s="38">
        <v>3</v>
      </c>
      <c r="G29" s="44"/>
      <c r="H29" s="37"/>
      <c r="I29" s="11"/>
      <c r="J29" s="40"/>
      <c r="K29" s="45"/>
      <c r="L29" s="40"/>
      <c r="M29" s="11"/>
      <c r="N29" s="36"/>
      <c r="O29" s="11"/>
      <c r="P29" s="13"/>
    </row>
    <row r="30" spans="1:16" ht="10.5" customHeight="1">
      <c r="A30" s="140"/>
      <c r="B30" s="140"/>
      <c r="D30" s="141"/>
      <c r="E30" s="12"/>
      <c r="F30" s="36"/>
      <c r="G30" s="45"/>
      <c r="H30" s="40" t="s">
        <v>30</v>
      </c>
      <c r="I30" s="43"/>
      <c r="J30" s="38"/>
      <c r="K30" s="45"/>
      <c r="L30" s="40"/>
      <c r="M30" s="11"/>
      <c r="N30" s="36"/>
      <c r="O30" s="11"/>
      <c r="P30" s="13"/>
    </row>
    <row r="31" spans="1:16" ht="10.5" customHeight="1">
      <c r="A31" s="140">
        <v>7</v>
      </c>
      <c r="B31" s="140" t="str">
        <f>チーム!G8</f>
        <v>(長崎)</v>
      </c>
      <c r="D31" s="141" t="str">
        <f>チーム!B8</f>
        <v>桑鶴ジャガーズ</v>
      </c>
      <c r="E31" s="12"/>
      <c r="F31" s="36"/>
      <c r="G31" s="11"/>
      <c r="H31" s="40">
        <v>18</v>
      </c>
      <c r="I31" s="44"/>
      <c r="J31" s="41"/>
      <c r="K31" s="45"/>
      <c r="L31" s="40"/>
      <c r="M31" s="11"/>
      <c r="N31" s="36"/>
      <c r="O31" s="11"/>
      <c r="P31" s="13"/>
    </row>
    <row r="32" spans="1:16" ht="10.5" customHeight="1">
      <c r="A32" s="140"/>
      <c r="B32" s="140"/>
      <c r="D32" s="141"/>
      <c r="E32" s="22"/>
      <c r="F32" s="37" t="s">
        <v>28</v>
      </c>
      <c r="G32" s="43"/>
      <c r="H32" s="38"/>
      <c r="I32" s="45"/>
      <c r="J32" s="36"/>
      <c r="K32" s="45"/>
      <c r="L32" s="40"/>
      <c r="M32" s="11"/>
      <c r="N32" s="36"/>
      <c r="O32" s="11"/>
      <c r="P32" s="13"/>
    </row>
    <row r="33" spans="1:16" ht="10.5" customHeight="1">
      <c r="A33" s="140">
        <v>8</v>
      </c>
      <c r="B33" s="140" t="str">
        <f>チーム!G9</f>
        <v>(兵庫)</v>
      </c>
      <c r="D33" s="141" t="str">
        <f>チーム!B9</f>
        <v>林ジュニアクラブ</v>
      </c>
      <c r="E33" s="23"/>
      <c r="F33" s="38">
        <v>4</v>
      </c>
      <c r="G33" s="44"/>
      <c r="H33" s="41"/>
      <c r="I33" s="45"/>
      <c r="J33" s="36"/>
      <c r="K33" s="45"/>
      <c r="L33" s="40"/>
      <c r="M33" s="11"/>
      <c r="N33" s="36"/>
      <c r="O33" s="11"/>
      <c r="P33" s="13"/>
    </row>
    <row r="34" spans="1:16" ht="10.5" customHeight="1">
      <c r="A34" s="140"/>
      <c r="B34" s="140"/>
      <c r="D34" s="141"/>
      <c r="E34" s="12"/>
      <c r="F34" s="36"/>
      <c r="G34" s="45"/>
      <c r="H34" s="42"/>
      <c r="I34" s="45"/>
      <c r="J34" s="36"/>
      <c r="K34" s="45"/>
      <c r="L34" s="40" t="s">
        <v>32</v>
      </c>
      <c r="M34" s="43"/>
      <c r="N34" s="39"/>
      <c r="O34" s="11"/>
      <c r="P34" s="13"/>
    </row>
    <row r="35" spans="1:16" ht="10.5" customHeight="1">
      <c r="A35" s="140">
        <v>9</v>
      </c>
      <c r="B35" s="140" t="str">
        <f>チーム!G10</f>
        <v>(静岡)</v>
      </c>
      <c r="D35" s="141" t="str">
        <f>チーム!B10</f>
        <v>原B･Gファイターズ</v>
      </c>
      <c r="E35" s="12"/>
      <c r="F35" s="36"/>
      <c r="G35" s="11"/>
      <c r="H35" s="36"/>
      <c r="I35" s="11"/>
      <c r="J35" s="36"/>
      <c r="K35" s="45"/>
      <c r="L35" s="40">
        <v>29</v>
      </c>
      <c r="M35" s="44"/>
      <c r="N35" s="37"/>
      <c r="O35" s="11"/>
      <c r="P35" s="24"/>
    </row>
    <row r="36" spans="1:16" ht="10.5" customHeight="1">
      <c r="A36" s="140"/>
      <c r="B36" s="140"/>
      <c r="D36" s="141"/>
      <c r="E36" s="22"/>
      <c r="F36" s="37"/>
      <c r="G36" s="43"/>
      <c r="H36" s="39"/>
      <c r="I36" s="11"/>
      <c r="J36" s="36"/>
      <c r="K36" s="45"/>
      <c r="L36" s="40"/>
      <c r="M36" s="45"/>
      <c r="N36" s="40"/>
      <c r="O36" s="11"/>
      <c r="P36" s="24"/>
    </row>
    <row r="37" spans="1:16" ht="10.5" customHeight="1">
      <c r="A37" s="140">
        <v>10</v>
      </c>
      <c r="B37" s="140" t="str">
        <f>チーム!G11</f>
        <v>(千葉)</v>
      </c>
      <c r="D37" s="141" t="str">
        <f>チーム!B11</f>
        <v>豊浜ＳＢＣ</v>
      </c>
      <c r="E37" s="23"/>
      <c r="F37" s="38">
        <v>5</v>
      </c>
      <c r="G37" s="44"/>
      <c r="H37" s="37"/>
      <c r="I37" s="11"/>
      <c r="J37" s="36"/>
      <c r="K37" s="45"/>
      <c r="L37" s="40"/>
      <c r="M37" s="45"/>
      <c r="N37" s="40"/>
      <c r="O37" s="11"/>
      <c r="P37" s="24"/>
    </row>
    <row r="38" spans="1:16" ht="10.5" customHeight="1">
      <c r="A38" s="140"/>
      <c r="B38" s="140"/>
      <c r="D38" s="141"/>
      <c r="E38" s="12"/>
      <c r="F38" s="36"/>
      <c r="G38" s="45"/>
      <c r="H38" s="40"/>
      <c r="I38" s="43"/>
      <c r="J38" s="39"/>
      <c r="K38" s="45"/>
      <c r="L38" s="40"/>
      <c r="M38" s="45"/>
      <c r="N38" s="40"/>
      <c r="O38" s="11"/>
      <c r="P38" s="24"/>
    </row>
    <row r="39" spans="1:16" ht="10.5" customHeight="1">
      <c r="A39" s="140">
        <v>11</v>
      </c>
      <c r="B39" s="140" t="str">
        <f>チーム!G12</f>
        <v>(岐阜)</v>
      </c>
      <c r="D39" s="141" t="str">
        <f>チーム!B12</f>
        <v>赤とんぼスポーツ少年団</v>
      </c>
      <c r="E39" s="12"/>
      <c r="F39" s="36"/>
      <c r="G39" s="11"/>
      <c r="H39" s="40">
        <v>19</v>
      </c>
      <c r="I39" s="44"/>
      <c r="J39" s="37"/>
      <c r="K39" s="45"/>
      <c r="L39" s="40"/>
      <c r="M39" s="45"/>
      <c r="N39" s="40"/>
      <c r="O39" s="11"/>
      <c r="P39" s="24"/>
    </row>
    <row r="40" spans="1:16" ht="10.5" customHeight="1">
      <c r="A40" s="140"/>
      <c r="B40" s="140"/>
      <c r="D40" s="141"/>
      <c r="E40" s="22"/>
      <c r="F40" s="37"/>
      <c r="G40" s="43"/>
      <c r="H40" s="38"/>
      <c r="I40" s="45"/>
      <c r="J40" s="40"/>
      <c r="K40" s="45"/>
      <c r="L40" s="40"/>
      <c r="M40" s="45"/>
      <c r="N40" s="40"/>
      <c r="O40" s="11"/>
      <c r="P40" s="24"/>
    </row>
    <row r="41" spans="1:16" ht="10.5" customHeight="1">
      <c r="A41" s="140">
        <v>12</v>
      </c>
      <c r="B41" s="140" t="str">
        <f>チーム!G13</f>
        <v>(福井)</v>
      </c>
      <c r="D41" s="141" t="str">
        <f>チーム!B13</f>
        <v>清明大島ライカーズ</v>
      </c>
      <c r="E41" s="23"/>
      <c r="F41" s="38">
        <v>6</v>
      </c>
      <c r="G41" s="44"/>
      <c r="H41" s="41"/>
      <c r="I41" s="45"/>
      <c r="J41" s="40"/>
      <c r="K41" s="45"/>
      <c r="L41" s="40"/>
      <c r="M41" s="45"/>
      <c r="N41" s="40"/>
      <c r="O41" s="11"/>
      <c r="P41" s="24"/>
    </row>
    <row r="42" spans="1:17" ht="10.5" customHeight="1">
      <c r="A42" s="140"/>
      <c r="B42" s="140"/>
      <c r="D42" s="141"/>
      <c r="E42" s="12"/>
      <c r="F42" s="36"/>
      <c r="G42" s="45"/>
      <c r="H42" s="42"/>
      <c r="I42" s="45"/>
      <c r="J42" s="40"/>
      <c r="K42" s="43"/>
      <c r="L42" s="38"/>
      <c r="M42" s="45"/>
      <c r="N42" s="40"/>
      <c r="O42" s="11"/>
      <c r="P42" s="24"/>
      <c r="Q42" s="20"/>
    </row>
    <row r="43" spans="1:17" ht="10.5" customHeight="1">
      <c r="A43" s="140">
        <v>13</v>
      </c>
      <c r="B43" s="140" t="str">
        <f>チーム!G14</f>
        <v>(岩手)</v>
      </c>
      <c r="D43" s="141" t="str">
        <f>チーム!B14</f>
        <v>永岡スポーツ少年団</v>
      </c>
      <c r="E43" s="12"/>
      <c r="F43" s="36"/>
      <c r="G43" s="11"/>
      <c r="H43" s="36"/>
      <c r="I43" s="11"/>
      <c r="J43" s="40">
        <v>26</v>
      </c>
      <c r="K43" s="44"/>
      <c r="L43" s="41"/>
      <c r="M43" s="45"/>
      <c r="N43" s="40"/>
      <c r="O43" s="11"/>
      <c r="P43" s="24"/>
      <c r="Q43" s="20"/>
    </row>
    <row r="44" spans="1:17" ht="10.5" customHeight="1">
      <c r="A44" s="140"/>
      <c r="B44" s="140"/>
      <c r="D44" s="141"/>
      <c r="E44" s="22"/>
      <c r="F44" s="37"/>
      <c r="G44" s="43"/>
      <c r="H44" s="39"/>
      <c r="I44" s="11"/>
      <c r="J44" s="40"/>
      <c r="K44" s="45"/>
      <c r="L44" s="36"/>
      <c r="M44" s="45"/>
      <c r="N44" s="40"/>
      <c r="O44" s="11"/>
      <c r="P44" s="24"/>
      <c r="Q44" s="20"/>
    </row>
    <row r="45" spans="1:17" ht="10.5" customHeight="1">
      <c r="A45" s="140">
        <v>14</v>
      </c>
      <c r="B45" s="140" t="str">
        <f>チーム!G15</f>
        <v>(埼玉)</v>
      </c>
      <c r="D45" s="141" t="str">
        <f>チーム!B15</f>
        <v>指扇ライオンズ男子</v>
      </c>
      <c r="E45" s="23"/>
      <c r="F45" s="38">
        <v>7</v>
      </c>
      <c r="G45" s="44"/>
      <c r="H45" s="37"/>
      <c r="I45" s="11"/>
      <c r="J45" s="40"/>
      <c r="K45" s="45"/>
      <c r="L45" s="36"/>
      <c r="M45" s="45"/>
      <c r="N45" s="40"/>
      <c r="O45" s="11"/>
      <c r="P45" s="24"/>
      <c r="Q45" s="20"/>
    </row>
    <row r="46" spans="1:17" ht="10.5" customHeight="1">
      <c r="A46" s="140"/>
      <c r="B46" s="140"/>
      <c r="D46" s="141"/>
      <c r="E46" s="12"/>
      <c r="F46" s="36"/>
      <c r="G46" s="45"/>
      <c r="H46" s="40"/>
      <c r="I46" s="43"/>
      <c r="J46" s="38"/>
      <c r="K46" s="45"/>
      <c r="L46" s="36"/>
      <c r="M46" s="45"/>
      <c r="N46" s="40"/>
      <c r="O46" s="11"/>
      <c r="P46" s="24"/>
      <c r="Q46" s="20"/>
    </row>
    <row r="47" spans="1:17" ht="10.5" customHeight="1">
      <c r="A47" s="140">
        <v>15</v>
      </c>
      <c r="B47" s="140" t="str">
        <f>チーム!G16</f>
        <v>(熊本)</v>
      </c>
      <c r="D47" s="141" t="str">
        <f>チーム!B16</f>
        <v>小坂ジュニアソフトボールクラブ</v>
      </c>
      <c r="E47" s="12"/>
      <c r="F47" s="36"/>
      <c r="G47" s="11"/>
      <c r="H47" s="40">
        <v>20</v>
      </c>
      <c r="I47" s="44"/>
      <c r="J47" s="41"/>
      <c r="K47" s="45"/>
      <c r="L47" s="36"/>
      <c r="M47" s="45"/>
      <c r="N47" s="40"/>
      <c r="O47" s="11"/>
      <c r="P47" s="24"/>
      <c r="Q47" s="20"/>
    </row>
    <row r="48" spans="1:17" ht="10.5" customHeight="1">
      <c r="A48" s="140"/>
      <c r="B48" s="140"/>
      <c r="D48" s="141"/>
      <c r="E48" s="22"/>
      <c r="F48" s="37"/>
      <c r="G48" s="43"/>
      <c r="H48" s="38"/>
      <c r="I48" s="45"/>
      <c r="J48" s="36"/>
      <c r="K48" s="45"/>
      <c r="L48" s="36"/>
      <c r="M48" s="45"/>
      <c r="N48" s="40"/>
      <c r="O48" s="11"/>
      <c r="P48" s="24"/>
      <c r="Q48" s="20"/>
    </row>
    <row r="49" spans="1:17" ht="10.5" customHeight="1">
      <c r="A49" s="140">
        <v>16</v>
      </c>
      <c r="B49" s="140" t="str">
        <f>チーム!G17</f>
        <v>(宮崎)</v>
      </c>
      <c r="D49" s="141" t="str">
        <f>チーム!B17</f>
        <v>桜ヶ丘Ａｃe</v>
      </c>
      <c r="E49" s="23"/>
      <c r="F49" s="38">
        <v>8</v>
      </c>
      <c r="G49" s="44"/>
      <c r="H49" s="41"/>
      <c r="I49" s="45"/>
      <c r="J49" s="36"/>
      <c r="K49" s="45"/>
      <c r="L49" s="36"/>
      <c r="M49" s="45"/>
      <c r="N49" s="40"/>
      <c r="O49" s="11"/>
      <c r="P49" s="24"/>
      <c r="Q49" s="20"/>
    </row>
    <row r="50" spans="1:17" ht="10.5" customHeight="1">
      <c r="A50" s="140"/>
      <c r="B50" s="140"/>
      <c r="D50" s="141"/>
      <c r="E50" s="12"/>
      <c r="F50" s="36"/>
      <c r="G50" s="45"/>
      <c r="H50" s="42"/>
      <c r="I50" s="45"/>
      <c r="J50" s="36"/>
      <c r="K50" s="45"/>
      <c r="L50" s="36"/>
      <c r="M50" s="45"/>
      <c r="N50" s="40" t="s">
        <v>27</v>
      </c>
      <c r="O50" s="43"/>
      <c r="P50" s="24"/>
      <c r="Q50" s="20"/>
    </row>
    <row r="51" spans="1:17" ht="10.5" customHeight="1">
      <c r="A51" s="140">
        <v>17</v>
      </c>
      <c r="B51" s="140" t="str">
        <f>チーム!G18</f>
        <v>(愛知)</v>
      </c>
      <c r="D51" s="141" t="str">
        <f>チーム!B18</f>
        <v>三和クラブ</v>
      </c>
      <c r="E51" s="12"/>
      <c r="F51" s="36"/>
      <c r="G51" s="11"/>
      <c r="H51" s="36"/>
      <c r="I51" s="11"/>
      <c r="J51" s="36"/>
      <c r="K51" s="11"/>
      <c r="L51" s="36"/>
      <c r="M51" s="11"/>
      <c r="N51" s="40">
        <v>31</v>
      </c>
      <c r="O51" s="44"/>
      <c r="P51" s="24"/>
      <c r="Q51" s="20"/>
    </row>
    <row r="52" spans="1:17" ht="10.5" customHeight="1">
      <c r="A52" s="140"/>
      <c r="B52" s="140"/>
      <c r="D52" s="141"/>
      <c r="E52" s="22"/>
      <c r="F52" s="37"/>
      <c r="G52" s="43"/>
      <c r="H52" s="39"/>
      <c r="I52" s="11"/>
      <c r="J52" s="36"/>
      <c r="K52" s="11"/>
      <c r="L52" s="36"/>
      <c r="M52" s="11"/>
      <c r="N52" s="40"/>
      <c r="O52" s="11"/>
      <c r="P52" s="24"/>
      <c r="Q52" s="20"/>
    </row>
    <row r="53" spans="1:17" ht="10.5" customHeight="1">
      <c r="A53" s="140">
        <v>18</v>
      </c>
      <c r="B53" s="140" t="str">
        <f>チーム!G19</f>
        <v>(奈良)</v>
      </c>
      <c r="D53" s="141" t="str">
        <f>チーム!B19</f>
        <v>平群スターズ</v>
      </c>
      <c r="E53" s="23"/>
      <c r="F53" s="38">
        <v>9</v>
      </c>
      <c r="G53" s="44"/>
      <c r="H53" s="37"/>
      <c r="I53" s="11"/>
      <c r="J53" s="36"/>
      <c r="K53" s="11"/>
      <c r="L53" s="36"/>
      <c r="M53" s="11"/>
      <c r="N53" s="40"/>
      <c r="O53" s="11"/>
      <c r="P53" s="24"/>
      <c r="Q53" s="20"/>
    </row>
    <row r="54" spans="1:17" ht="10.5" customHeight="1">
      <c r="A54" s="140"/>
      <c r="B54" s="140"/>
      <c r="D54" s="141"/>
      <c r="E54" s="12"/>
      <c r="F54" s="36"/>
      <c r="G54" s="45"/>
      <c r="H54" s="40"/>
      <c r="I54" s="43"/>
      <c r="J54" s="39"/>
      <c r="K54" s="11"/>
      <c r="L54" s="36"/>
      <c r="M54" s="11"/>
      <c r="N54" s="40"/>
      <c r="O54" s="11"/>
      <c r="P54" s="24"/>
      <c r="Q54" s="20"/>
    </row>
    <row r="55" spans="1:17" ht="10.5" customHeight="1">
      <c r="A55" s="140">
        <v>19</v>
      </c>
      <c r="B55" s="140" t="str">
        <f>チーム!G20</f>
        <v>(愛媛)</v>
      </c>
      <c r="D55" s="141" t="str">
        <f>チーム!B20</f>
        <v>三崎スポーツ少年団</v>
      </c>
      <c r="E55" s="12"/>
      <c r="F55" s="36"/>
      <c r="G55" s="11"/>
      <c r="H55" s="40">
        <v>21</v>
      </c>
      <c r="I55" s="44"/>
      <c r="J55" s="37"/>
      <c r="K55" s="11"/>
      <c r="L55" s="36"/>
      <c r="M55" s="11"/>
      <c r="N55" s="40"/>
      <c r="O55" s="11"/>
      <c r="P55" s="24"/>
      <c r="Q55" s="20"/>
    </row>
    <row r="56" spans="1:17" ht="10.5" customHeight="1">
      <c r="A56" s="140"/>
      <c r="B56" s="140"/>
      <c r="D56" s="141"/>
      <c r="E56" s="22"/>
      <c r="F56" s="37"/>
      <c r="G56" s="43"/>
      <c r="H56" s="38"/>
      <c r="I56" s="45"/>
      <c r="J56" s="40"/>
      <c r="K56" s="11"/>
      <c r="L56" s="36"/>
      <c r="M56" s="11"/>
      <c r="N56" s="40"/>
      <c r="O56" s="11"/>
      <c r="P56" s="24"/>
      <c r="Q56" s="20"/>
    </row>
    <row r="57" spans="1:17" ht="10.5" customHeight="1">
      <c r="A57" s="140">
        <v>20</v>
      </c>
      <c r="B57" s="140" t="str">
        <f>チーム!G21</f>
        <v>(静岡)</v>
      </c>
      <c r="D57" s="141" t="str">
        <f>チーム!B21</f>
        <v>榛原クラブ</v>
      </c>
      <c r="E57" s="23"/>
      <c r="F57" s="38">
        <v>10</v>
      </c>
      <c r="G57" s="44"/>
      <c r="H57" s="41"/>
      <c r="I57" s="45"/>
      <c r="J57" s="40"/>
      <c r="K57" s="11"/>
      <c r="L57" s="36"/>
      <c r="M57" s="11"/>
      <c r="N57" s="40"/>
      <c r="O57" s="11"/>
      <c r="P57" s="24"/>
      <c r="Q57" s="20"/>
    </row>
    <row r="58" spans="1:17" ht="10.5" customHeight="1">
      <c r="A58" s="140"/>
      <c r="B58" s="140"/>
      <c r="D58" s="141"/>
      <c r="E58" s="12"/>
      <c r="F58" s="36"/>
      <c r="G58" s="45"/>
      <c r="H58" s="42"/>
      <c r="I58" s="45"/>
      <c r="J58" s="40"/>
      <c r="K58" s="43"/>
      <c r="L58" s="39"/>
      <c r="M58" s="11"/>
      <c r="N58" s="40"/>
      <c r="O58" s="11"/>
      <c r="P58" s="24"/>
      <c r="Q58" s="20"/>
    </row>
    <row r="59" spans="1:16" ht="10.5" customHeight="1">
      <c r="A59" s="140">
        <v>21</v>
      </c>
      <c r="B59" s="140" t="str">
        <f>チーム!G22</f>
        <v>(滋賀)</v>
      </c>
      <c r="D59" s="141" t="str">
        <f>チーム!B22</f>
        <v>鳩ノ森ファイターズ</v>
      </c>
      <c r="E59" s="12"/>
      <c r="F59" s="36"/>
      <c r="G59" s="11"/>
      <c r="H59" s="36"/>
      <c r="I59" s="11"/>
      <c r="J59" s="40">
        <v>27</v>
      </c>
      <c r="K59" s="44"/>
      <c r="L59" s="37"/>
      <c r="M59" s="11"/>
      <c r="N59" s="40"/>
      <c r="O59" s="11"/>
      <c r="P59" s="24"/>
    </row>
    <row r="60" spans="1:16" ht="10.5" customHeight="1">
      <c r="A60" s="140"/>
      <c r="B60" s="140"/>
      <c r="D60" s="141"/>
      <c r="E60" s="22"/>
      <c r="F60" s="37"/>
      <c r="G60" s="43"/>
      <c r="H60" s="39"/>
      <c r="I60" s="11"/>
      <c r="J60" s="40"/>
      <c r="K60" s="45"/>
      <c r="L60" s="40"/>
      <c r="M60" s="11"/>
      <c r="N60" s="40"/>
      <c r="O60" s="11"/>
      <c r="P60" s="24"/>
    </row>
    <row r="61" spans="1:16" ht="10.5" customHeight="1">
      <c r="A61" s="140">
        <v>22</v>
      </c>
      <c r="B61" s="140" t="str">
        <f>チーム!G23</f>
        <v>(東京)</v>
      </c>
      <c r="D61" s="141" t="str">
        <f>チーム!B23</f>
        <v>矢東イレブンズ</v>
      </c>
      <c r="E61" s="23"/>
      <c r="F61" s="38">
        <v>11</v>
      </c>
      <c r="G61" s="44"/>
      <c r="H61" s="37"/>
      <c r="I61" s="11"/>
      <c r="J61" s="40"/>
      <c r="K61" s="45"/>
      <c r="L61" s="40"/>
      <c r="M61" s="11"/>
      <c r="N61" s="40"/>
      <c r="O61" s="11"/>
      <c r="P61" s="24"/>
    </row>
    <row r="62" spans="1:16" ht="10.5" customHeight="1">
      <c r="A62" s="140"/>
      <c r="B62" s="140"/>
      <c r="D62" s="141"/>
      <c r="E62" s="12"/>
      <c r="F62" s="36"/>
      <c r="G62" s="45"/>
      <c r="H62" s="40"/>
      <c r="I62" s="43"/>
      <c r="J62" s="38"/>
      <c r="K62" s="45"/>
      <c r="L62" s="40"/>
      <c r="M62" s="11"/>
      <c r="N62" s="40"/>
      <c r="O62" s="11"/>
      <c r="P62" s="24"/>
    </row>
    <row r="63" spans="1:16" ht="10.5" customHeight="1">
      <c r="A63" s="140">
        <v>23</v>
      </c>
      <c r="B63" s="140" t="str">
        <f>チーム!G24</f>
        <v>(鹿児島)</v>
      </c>
      <c r="D63" s="141" t="str">
        <f>チーム!B24</f>
        <v>西原台ソフトボールスポーツ少年団</v>
      </c>
      <c r="E63" s="12"/>
      <c r="F63" s="36"/>
      <c r="G63" s="11"/>
      <c r="H63" s="40">
        <v>22</v>
      </c>
      <c r="I63" s="44"/>
      <c r="J63" s="41"/>
      <c r="K63" s="45"/>
      <c r="L63" s="40"/>
      <c r="M63" s="11"/>
      <c r="N63" s="40"/>
      <c r="O63" s="11"/>
      <c r="P63" s="24"/>
    </row>
    <row r="64" spans="1:16" ht="10.5" customHeight="1">
      <c r="A64" s="140"/>
      <c r="B64" s="140"/>
      <c r="D64" s="141"/>
      <c r="E64" s="22"/>
      <c r="F64" s="37"/>
      <c r="G64" s="43"/>
      <c r="H64" s="38"/>
      <c r="I64" s="45"/>
      <c r="J64" s="36"/>
      <c r="K64" s="45"/>
      <c r="L64" s="40"/>
      <c r="M64" s="11"/>
      <c r="N64" s="40"/>
      <c r="O64" s="11"/>
      <c r="P64" s="24"/>
    </row>
    <row r="65" spans="1:16" ht="10.5" customHeight="1">
      <c r="A65" s="140">
        <v>24</v>
      </c>
      <c r="B65" s="140" t="str">
        <f>チーム!G25</f>
        <v>(島根)</v>
      </c>
      <c r="D65" s="141" t="str">
        <f>チーム!B25</f>
        <v>寺領スポーツ少年団</v>
      </c>
      <c r="E65" s="23"/>
      <c r="F65" s="38">
        <v>12</v>
      </c>
      <c r="G65" s="44"/>
      <c r="H65" s="41"/>
      <c r="I65" s="45"/>
      <c r="J65" s="36"/>
      <c r="K65" s="45"/>
      <c r="L65" s="40"/>
      <c r="M65" s="11"/>
      <c r="N65" s="40"/>
      <c r="O65" s="11"/>
      <c r="P65" s="24"/>
    </row>
    <row r="66" spans="1:16" ht="10.5" customHeight="1">
      <c r="A66" s="140"/>
      <c r="B66" s="140"/>
      <c r="D66" s="141"/>
      <c r="E66" s="12"/>
      <c r="F66" s="36"/>
      <c r="G66" s="45"/>
      <c r="H66" s="42"/>
      <c r="I66" s="45"/>
      <c r="J66" s="36"/>
      <c r="K66" s="45"/>
      <c r="L66" s="40" t="s">
        <v>26</v>
      </c>
      <c r="M66" s="43"/>
      <c r="N66" s="38"/>
      <c r="O66" s="11"/>
      <c r="P66" s="24"/>
    </row>
    <row r="67" spans="1:16" ht="10.5" customHeight="1">
      <c r="A67" s="140">
        <v>25</v>
      </c>
      <c r="B67" s="140" t="str">
        <f>チーム!G26</f>
        <v>(茨城)</v>
      </c>
      <c r="D67" s="141" t="str">
        <f>チーム!B26</f>
        <v>市毛ソフトボールスポーツ少年団</v>
      </c>
      <c r="E67" s="12"/>
      <c r="F67" s="36"/>
      <c r="G67" s="11"/>
      <c r="H67" s="36"/>
      <c r="I67" s="11"/>
      <c r="J67" s="36"/>
      <c r="K67" s="45"/>
      <c r="L67" s="40">
        <v>30</v>
      </c>
      <c r="M67" s="44"/>
      <c r="N67" s="41"/>
      <c r="O67" s="11"/>
      <c r="P67" s="13"/>
    </row>
    <row r="68" spans="1:16" ht="10.5" customHeight="1">
      <c r="A68" s="140"/>
      <c r="B68" s="140"/>
      <c r="D68" s="141"/>
      <c r="E68" s="22"/>
      <c r="F68" s="37"/>
      <c r="G68" s="43"/>
      <c r="H68" s="39"/>
      <c r="I68" s="11"/>
      <c r="J68" s="36"/>
      <c r="K68" s="45"/>
      <c r="L68" s="40"/>
      <c r="M68" s="45"/>
      <c r="N68" s="36"/>
      <c r="O68" s="11"/>
      <c r="P68" s="13"/>
    </row>
    <row r="69" spans="1:16" ht="10.5" customHeight="1">
      <c r="A69" s="140">
        <v>26</v>
      </c>
      <c r="B69" s="140" t="str">
        <f>チーム!G27</f>
        <v>(愛媛)</v>
      </c>
      <c r="D69" s="141" t="str">
        <f>チーム!B27</f>
        <v>田の上スポーツ少年団</v>
      </c>
      <c r="E69" s="23"/>
      <c r="F69" s="38">
        <v>13</v>
      </c>
      <c r="G69" s="44"/>
      <c r="H69" s="37"/>
      <c r="I69" s="11"/>
      <c r="J69" s="36"/>
      <c r="K69" s="45"/>
      <c r="L69" s="40"/>
      <c r="M69" s="45"/>
      <c r="N69" s="36"/>
      <c r="O69" s="11"/>
      <c r="P69" s="13"/>
    </row>
    <row r="70" spans="1:16" ht="10.5" customHeight="1">
      <c r="A70" s="140"/>
      <c r="B70" s="140"/>
      <c r="D70" s="141"/>
      <c r="E70" s="12"/>
      <c r="F70" s="36"/>
      <c r="G70" s="45"/>
      <c r="H70" s="40"/>
      <c r="I70" s="43"/>
      <c r="J70" s="39"/>
      <c r="K70" s="45"/>
      <c r="L70" s="40"/>
      <c r="M70" s="45"/>
      <c r="N70" s="36"/>
      <c r="O70" s="11"/>
      <c r="P70" s="13"/>
    </row>
    <row r="71" spans="1:16" ht="10.5" customHeight="1">
      <c r="A71" s="140">
        <v>27</v>
      </c>
      <c r="B71" s="140" t="str">
        <f>チーム!G28</f>
        <v>(静岡)</v>
      </c>
      <c r="D71" s="141" t="str">
        <f>チーム!B28</f>
        <v>袋井ファイターズソフトボールスポーツ少年団</v>
      </c>
      <c r="E71" s="12"/>
      <c r="F71" s="36"/>
      <c r="G71" s="11"/>
      <c r="H71" s="40">
        <v>23</v>
      </c>
      <c r="I71" s="44"/>
      <c r="J71" s="37"/>
      <c r="K71" s="45"/>
      <c r="L71" s="40"/>
      <c r="M71" s="45"/>
      <c r="N71" s="36"/>
      <c r="O71" s="11"/>
      <c r="P71" s="13"/>
    </row>
    <row r="72" spans="1:16" ht="10.5" customHeight="1">
      <c r="A72" s="140"/>
      <c r="B72" s="140"/>
      <c r="D72" s="141"/>
      <c r="E72" s="22"/>
      <c r="F72" s="37"/>
      <c r="G72" s="43"/>
      <c r="H72" s="38"/>
      <c r="I72" s="45"/>
      <c r="J72" s="40"/>
      <c r="K72" s="45"/>
      <c r="L72" s="40"/>
      <c r="M72" s="45"/>
      <c r="N72" s="36"/>
      <c r="O72" s="11"/>
      <c r="P72" s="13"/>
    </row>
    <row r="73" spans="1:16" ht="10.5" customHeight="1">
      <c r="A73" s="140">
        <v>28</v>
      </c>
      <c r="B73" s="140" t="str">
        <f>チーム!G29</f>
        <v>(京都)</v>
      </c>
      <c r="D73" s="141" t="str">
        <f>チーム!B29</f>
        <v>木津キッズ</v>
      </c>
      <c r="E73" s="23"/>
      <c r="F73" s="38">
        <v>14</v>
      </c>
      <c r="G73" s="44"/>
      <c r="H73" s="41"/>
      <c r="I73" s="45"/>
      <c r="J73" s="40"/>
      <c r="K73" s="45"/>
      <c r="L73" s="40"/>
      <c r="M73" s="45"/>
      <c r="N73" s="36"/>
      <c r="O73" s="11"/>
      <c r="P73" s="13"/>
    </row>
    <row r="74" spans="1:16" ht="10.5" customHeight="1">
      <c r="A74" s="140"/>
      <c r="B74" s="140"/>
      <c r="D74" s="141"/>
      <c r="E74" s="12"/>
      <c r="F74" s="36"/>
      <c r="G74" s="45"/>
      <c r="H74" s="42"/>
      <c r="I74" s="45"/>
      <c r="J74" s="40"/>
      <c r="K74" s="43"/>
      <c r="L74" s="38"/>
      <c r="M74" s="45"/>
      <c r="N74" s="36"/>
      <c r="O74" s="11"/>
      <c r="P74" s="13"/>
    </row>
    <row r="75" spans="1:16" ht="10.5" customHeight="1">
      <c r="A75" s="140">
        <v>29</v>
      </c>
      <c r="B75" s="140" t="str">
        <f>チーム!G30</f>
        <v>(岡山)</v>
      </c>
      <c r="D75" s="141" t="str">
        <f>チーム!B30</f>
        <v>岡山少年ソフトボールクラブ</v>
      </c>
      <c r="E75" s="12"/>
      <c r="F75" s="36"/>
      <c r="G75" s="11"/>
      <c r="H75" s="36"/>
      <c r="I75" s="11"/>
      <c r="J75" s="40">
        <v>28</v>
      </c>
      <c r="K75" s="44"/>
      <c r="L75" s="41"/>
      <c r="M75" s="45"/>
      <c r="N75" s="36"/>
      <c r="O75" s="11"/>
      <c r="P75" s="13"/>
    </row>
    <row r="76" spans="1:16" ht="10.5" customHeight="1">
      <c r="A76" s="140"/>
      <c r="B76" s="140"/>
      <c r="D76" s="141"/>
      <c r="E76" s="22"/>
      <c r="F76" s="37"/>
      <c r="G76" s="43"/>
      <c r="H76" s="39"/>
      <c r="I76" s="11"/>
      <c r="J76" s="40"/>
      <c r="K76" s="45"/>
      <c r="L76" s="36"/>
      <c r="M76" s="45"/>
      <c r="N76" s="36"/>
      <c r="O76" s="11"/>
      <c r="P76" s="13"/>
    </row>
    <row r="77" spans="1:16" ht="10.5" customHeight="1">
      <c r="A77" s="140">
        <v>30</v>
      </c>
      <c r="B77" s="140" t="str">
        <f>チーム!G31</f>
        <v>(長崎)</v>
      </c>
      <c r="D77" s="141" t="str">
        <f>チーム!B31</f>
        <v>佐世保チョッパーソフトボールクラブ</v>
      </c>
      <c r="E77" s="23"/>
      <c r="F77" s="38">
        <v>15</v>
      </c>
      <c r="G77" s="44"/>
      <c r="H77" s="37"/>
      <c r="I77" s="11"/>
      <c r="J77" s="40"/>
      <c r="K77" s="45"/>
      <c r="L77" s="36"/>
      <c r="M77" s="45"/>
      <c r="N77" s="36"/>
      <c r="O77" s="11"/>
      <c r="P77" s="13"/>
    </row>
    <row r="78" spans="1:16" ht="10.5" customHeight="1">
      <c r="A78" s="140"/>
      <c r="B78" s="140"/>
      <c r="D78" s="141"/>
      <c r="E78" s="12"/>
      <c r="F78" s="36"/>
      <c r="G78" s="45"/>
      <c r="H78" s="40"/>
      <c r="I78" s="43"/>
      <c r="J78" s="38"/>
      <c r="K78" s="45"/>
      <c r="L78" s="36"/>
      <c r="M78" s="45"/>
      <c r="N78" s="36"/>
      <c r="O78" s="11"/>
      <c r="P78" s="13"/>
    </row>
    <row r="79" spans="1:16" ht="10.5" customHeight="1">
      <c r="A79" s="140">
        <v>31</v>
      </c>
      <c r="B79" s="140" t="str">
        <f>チーム!G32</f>
        <v>(沖縄)</v>
      </c>
      <c r="D79" s="141" t="str">
        <f>チーム!B32</f>
        <v>崎山ハイツスポーツ少年団</v>
      </c>
      <c r="E79" s="12"/>
      <c r="F79" s="36"/>
      <c r="G79" s="11"/>
      <c r="H79" s="40">
        <v>24</v>
      </c>
      <c r="I79" s="44"/>
      <c r="J79" s="41"/>
      <c r="K79" s="45"/>
      <c r="L79" s="36"/>
      <c r="M79" s="45"/>
      <c r="N79" s="36"/>
      <c r="O79" s="11"/>
      <c r="P79" s="13"/>
    </row>
    <row r="80" spans="1:16" ht="10.5" customHeight="1">
      <c r="A80" s="140"/>
      <c r="B80" s="140"/>
      <c r="D80" s="141"/>
      <c r="E80" s="22"/>
      <c r="F80" s="37"/>
      <c r="G80" s="43"/>
      <c r="H80" s="38"/>
      <c r="I80" s="45"/>
      <c r="J80" s="36"/>
      <c r="K80" s="45"/>
      <c r="L80" s="36"/>
      <c r="M80" s="45"/>
      <c r="N80" s="36"/>
      <c r="O80" s="11"/>
      <c r="P80" s="13"/>
    </row>
    <row r="81" spans="1:16" ht="10.5" customHeight="1">
      <c r="A81" s="140">
        <v>32</v>
      </c>
      <c r="B81" s="140" t="str">
        <f>チーム!G33</f>
        <v>(宮崎)</v>
      </c>
      <c r="D81" s="141" t="str">
        <f>チーム!B33</f>
        <v>小戸第二レッドソックススポーツ少年団</v>
      </c>
      <c r="E81" s="23"/>
      <c r="F81" s="38">
        <v>16</v>
      </c>
      <c r="G81" s="44"/>
      <c r="H81" s="41"/>
      <c r="I81" s="45"/>
      <c r="J81" s="36"/>
      <c r="K81" s="45"/>
      <c r="L81" s="36"/>
      <c r="M81" s="45"/>
      <c r="N81" s="36"/>
      <c r="O81" s="11"/>
      <c r="P81" s="13"/>
    </row>
    <row r="82" spans="1:16" ht="10.5" customHeight="1">
      <c r="A82" s="140"/>
      <c r="B82" s="140"/>
      <c r="D82" s="141"/>
      <c r="E82" s="12"/>
      <c r="F82" s="36"/>
      <c r="G82" s="45"/>
      <c r="H82" s="42"/>
      <c r="I82" s="45"/>
      <c r="J82" s="36"/>
      <c r="K82" s="45"/>
      <c r="L82" s="36"/>
      <c r="M82" s="45"/>
      <c r="N82" s="36"/>
      <c r="O82" s="11"/>
      <c r="P82" s="13"/>
    </row>
    <row r="83" spans="1:15" ht="12" customHeight="1">
      <c r="A83" s="140">
        <v>33</v>
      </c>
      <c r="B83" s="140" t="str">
        <f>チーム!G34</f>
        <v>(千葉)</v>
      </c>
      <c r="D83" s="141" t="str">
        <f>チーム!B34</f>
        <v>小金北ＳＢＣ</v>
      </c>
      <c r="F83" s="36"/>
      <c r="G83" s="11"/>
      <c r="H83" s="36"/>
      <c r="I83" s="11"/>
      <c r="J83" s="36"/>
      <c r="K83" s="11"/>
      <c r="L83" s="36"/>
      <c r="M83" s="11"/>
      <c r="N83" s="36"/>
      <c r="O83" s="11"/>
    </row>
    <row r="84" spans="1:15" ht="12" customHeight="1">
      <c r="A84" s="140"/>
      <c r="B84" s="140"/>
      <c r="D84" s="141"/>
      <c r="F84" s="36"/>
      <c r="G84" s="11"/>
      <c r="H84" s="36"/>
      <c r="I84" s="11"/>
      <c r="J84" s="36"/>
      <c r="K84" s="11"/>
      <c r="L84" s="36"/>
      <c r="M84" s="11"/>
      <c r="N84" s="36"/>
      <c r="O84" s="11"/>
    </row>
    <row r="85" spans="1:15" ht="12" customHeight="1">
      <c r="A85" s="140">
        <v>34</v>
      </c>
      <c r="B85" s="140" t="str">
        <f>チーム!G35</f>
        <v>(山口)</v>
      </c>
      <c r="D85" s="141" t="str">
        <f>チーム!B35</f>
        <v>ジュニア岩国</v>
      </c>
      <c r="F85" s="36"/>
      <c r="G85" s="11"/>
      <c r="H85" s="36"/>
      <c r="I85" s="11"/>
      <c r="J85" s="36"/>
      <c r="K85" s="11"/>
      <c r="L85" s="36"/>
      <c r="M85" s="11"/>
      <c r="N85" s="36"/>
      <c r="O85" s="11"/>
    </row>
    <row r="86" spans="1:15" ht="12" customHeight="1">
      <c r="A86" s="140"/>
      <c r="B86" s="140"/>
      <c r="D86" s="141"/>
      <c r="E86" s="19"/>
      <c r="F86" s="41"/>
      <c r="G86" s="44"/>
      <c r="H86" s="37"/>
      <c r="I86" s="61"/>
      <c r="J86" s="39"/>
      <c r="K86" s="11"/>
      <c r="L86" s="36"/>
      <c r="M86" s="11"/>
      <c r="N86" s="36"/>
      <c r="O86" s="11"/>
    </row>
    <row r="87" spans="1:15" ht="12" customHeight="1">
      <c r="A87" s="140">
        <v>35</v>
      </c>
      <c r="B87" s="140" t="str">
        <f>チーム!G36</f>
        <v>(福井)</v>
      </c>
      <c r="D87" s="141" t="str">
        <f>チーム!B36</f>
        <v>六条少年スポーツクラブ</v>
      </c>
      <c r="E87" s="21"/>
      <c r="F87" s="39"/>
      <c r="G87" s="43"/>
      <c r="H87" s="38"/>
      <c r="I87" s="44"/>
      <c r="J87" s="37"/>
      <c r="K87" s="11"/>
      <c r="L87" s="36"/>
      <c r="M87" s="11"/>
      <c r="N87" s="36"/>
      <c r="O87" s="11"/>
    </row>
    <row r="88" spans="1:15" ht="12" customHeight="1">
      <c r="A88" s="140"/>
      <c r="B88" s="140"/>
      <c r="D88" s="141"/>
      <c r="F88" s="36"/>
      <c r="G88" s="45"/>
      <c r="H88" s="42"/>
      <c r="I88" s="45"/>
      <c r="J88" s="40"/>
      <c r="K88" s="46"/>
      <c r="L88" s="39"/>
      <c r="M88" s="11"/>
      <c r="N88" s="36"/>
      <c r="O88" s="11"/>
    </row>
    <row r="89" spans="1:15" ht="12" customHeight="1">
      <c r="A89" s="140">
        <v>36</v>
      </c>
      <c r="B89" s="140" t="str">
        <f>チーム!G37</f>
        <v>(愛知)</v>
      </c>
      <c r="D89" s="141" t="str">
        <f>チーム!B37</f>
        <v>桜井スポーツ少年団</v>
      </c>
      <c r="F89" s="36"/>
      <c r="G89" s="11"/>
      <c r="H89" s="36"/>
      <c r="I89" s="11"/>
      <c r="J89" s="40"/>
      <c r="K89" s="45"/>
      <c r="L89" s="36"/>
      <c r="M89" s="11"/>
      <c r="N89" s="36"/>
      <c r="O89" s="11"/>
    </row>
    <row r="90" spans="1:15" ht="12" customHeight="1">
      <c r="A90" s="140"/>
      <c r="B90" s="140"/>
      <c r="D90" s="141"/>
      <c r="E90" s="19"/>
      <c r="F90" s="41"/>
      <c r="G90" s="44"/>
      <c r="H90" s="37"/>
      <c r="I90" s="61"/>
      <c r="J90" s="38"/>
      <c r="K90" s="45"/>
      <c r="L90" s="36"/>
      <c r="M90" s="11"/>
      <c r="N90" s="36"/>
      <c r="O90" s="11"/>
    </row>
    <row r="91" spans="1:15" ht="12" customHeight="1">
      <c r="A91" s="140">
        <v>37</v>
      </c>
      <c r="B91" s="140" t="str">
        <f>チーム!G38</f>
        <v>(大分)</v>
      </c>
      <c r="D91" s="141" t="str">
        <f>チーム!B38</f>
        <v>明野高尾Ｐ･Ｃソフトボールスポーツ少年団</v>
      </c>
      <c r="E91" s="21"/>
      <c r="F91" s="39"/>
      <c r="G91" s="43"/>
      <c r="H91" s="38"/>
      <c r="I91" s="44"/>
      <c r="J91" s="42"/>
      <c r="K91" s="45"/>
      <c r="L91" s="36"/>
      <c r="M91" s="11"/>
      <c r="N91" s="36"/>
      <c r="O91" s="11"/>
    </row>
    <row r="92" spans="1:15" ht="12" customHeight="1">
      <c r="A92" s="140"/>
      <c r="B92" s="140"/>
      <c r="D92" s="141"/>
      <c r="F92" s="36"/>
      <c r="G92" s="45"/>
      <c r="H92" s="42"/>
      <c r="I92"/>
      <c r="J92" s="42"/>
      <c r="K92" s="45"/>
      <c r="L92" s="36"/>
      <c r="M92" s="11"/>
      <c r="N92" s="36"/>
      <c r="O92" s="11"/>
    </row>
    <row r="93" spans="1:15" ht="12" customHeight="1">
      <c r="A93" s="140">
        <v>38</v>
      </c>
      <c r="B93" s="140" t="str">
        <f>チーム!G39</f>
        <v>(広島)</v>
      </c>
      <c r="D93" s="141" t="str">
        <f>チーム!B39</f>
        <v>高屋西スポーツ少年団</v>
      </c>
      <c r="F93" s="36"/>
      <c r="G93" s="11"/>
      <c r="H93" s="36"/>
      <c r="I93" s="11"/>
      <c r="J93" s="36"/>
      <c r="K93" s="11"/>
      <c r="L93" s="36"/>
      <c r="M93" s="11"/>
      <c r="N93" s="36"/>
      <c r="O93" s="11"/>
    </row>
    <row r="94" spans="1:15" ht="12" customHeight="1">
      <c r="A94" s="140"/>
      <c r="B94" s="140"/>
      <c r="D94" s="141"/>
      <c r="E94" s="19"/>
      <c r="F94" s="41"/>
      <c r="G94" s="44"/>
      <c r="H94" s="37"/>
      <c r="I94" s="61"/>
      <c r="J94" s="39"/>
      <c r="K94" s="11"/>
      <c r="L94" s="36"/>
      <c r="M94" s="11"/>
      <c r="N94" s="36"/>
      <c r="O94" s="11"/>
    </row>
    <row r="95" spans="1:15" ht="12" customHeight="1">
      <c r="A95" s="140">
        <v>39</v>
      </c>
      <c r="B95" s="140" t="str">
        <f>チーム!G40</f>
        <v>(埼玉)</v>
      </c>
      <c r="D95" s="141" t="str">
        <f>チーム!B40</f>
        <v>太陽フェニックス</v>
      </c>
      <c r="E95" s="21"/>
      <c r="F95" s="39"/>
      <c r="G95" s="43"/>
      <c r="H95" s="38"/>
      <c r="I95" s="44"/>
      <c r="J95" s="40"/>
      <c r="K95" s="11"/>
      <c r="L95" s="36"/>
      <c r="M95" s="11"/>
      <c r="N95" s="36"/>
      <c r="O95" s="11"/>
    </row>
    <row r="96" spans="1:15" ht="12" customHeight="1">
      <c r="A96" s="140"/>
      <c r="B96" s="140"/>
      <c r="D96" s="141"/>
      <c r="F96" s="36"/>
      <c r="G96" s="45"/>
      <c r="H96" s="42"/>
      <c r="I96"/>
      <c r="J96" s="40"/>
      <c r="K96" s="46"/>
      <c r="L96" s="39"/>
      <c r="M96" s="11"/>
      <c r="N96" s="36"/>
      <c r="O96" s="11"/>
    </row>
    <row r="97" spans="1:15" ht="12" customHeight="1">
      <c r="A97" s="140">
        <v>40</v>
      </c>
      <c r="B97" s="140" t="str">
        <f>チーム!G41</f>
        <v>(静岡)</v>
      </c>
      <c r="D97" s="141" t="str">
        <f>チーム!B41</f>
        <v>青島東ソフトボールスポーツ少年団</v>
      </c>
      <c r="F97" s="36"/>
      <c r="G97" s="45"/>
      <c r="H97" s="42"/>
      <c r="I97" s="45"/>
      <c r="J97" s="40"/>
      <c r="K97" s="11"/>
      <c r="L97" s="36"/>
      <c r="M97" s="11"/>
      <c r="N97" s="36"/>
      <c r="O97" s="11"/>
    </row>
    <row r="98" spans="1:15" ht="12" customHeight="1">
      <c r="A98" s="140"/>
      <c r="B98" s="140"/>
      <c r="D98" s="141"/>
      <c r="E98" s="19"/>
      <c r="F98" s="37"/>
      <c r="G98" s="61"/>
      <c r="H98" s="39"/>
      <c r="I98" s="43"/>
      <c r="J98" s="38"/>
      <c r="K98" s="11"/>
      <c r="L98" s="36"/>
      <c r="M98" s="11"/>
      <c r="N98" s="36"/>
      <c r="O98" s="11"/>
    </row>
    <row r="99" spans="1:15" ht="12" customHeight="1">
      <c r="A99" s="140">
        <v>41</v>
      </c>
      <c r="B99" s="140" t="str">
        <f>チーム!G42</f>
        <v>(秋田)</v>
      </c>
      <c r="D99" s="141" t="str">
        <f>チーム!B42</f>
        <v>本荘ソフトボールスポーツ少年団</v>
      </c>
      <c r="E99" s="21"/>
      <c r="F99" s="38"/>
      <c r="G99" s="44"/>
      <c r="H99" s="36"/>
      <c r="I99" s="11"/>
      <c r="J99" s="36"/>
      <c r="K99" s="11"/>
      <c r="L99" s="36"/>
      <c r="M99" s="11"/>
      <c r="N99" s="36"/>
      <c r="O99" s="11"/>
    </row>
    <row r="100" spans="1:15" ht="12" customHeight="1">
      <c r="A100" s="140"/>
      <c r="B100" s="140"/>
      <c r="D100" s="141"/>
      <c r="F100" s="36"/>
      <c r="G100"/>
      <c r="H100" s="36"/>
      <c r="I100" s="11"/>
      <c r="J100" s="36"/>
      <c r="K100" s="11"/>
      <c r="L100" s="36"/>
      <c r="M100" s="11"/>
      <c r="N100" s="36"/>
      <c r="O100" s="11"/>
    </row>
    <row r="101" spans="1:15" ht="12" customHeight="1">
      <c r="A101" s="140">
        <v>42</v>
      </c>
      <c r="B101" s="140" t="str">
        <f>チーム!G43</f>
        <v>(福岡)</v>
      </c>
      <c r="D101" s="141" t="str">
        <f>チーム!B43</f>
        <v>あやめが丘ウイングスポーツ少年団</v>
      </c>
      <c r="F101" s="36"/>
      <c r="G101" s="45"/>
      <c r="H101" s="42"/>
      <c r="I101" s="45"/>
      <c r="J101" s="42"/>
      <c r="K101" s="45"/>
      <c r="L101" s="36"/>
      <c r="M101" s="11"/>
      <c r="N101" s="36"/>
      <c r="O101" s="11"/>
    </row>
    <row r="102" spans="1:15" ht="12" customHeight="1">
      <c r="A102" s="140"/>
      <c r="B102" s="140"/>
      <c r="D102" s="141"/>
      <c r="E102" s="19"/>
      <c r="F102" s="37"/>
      <c r="G102" s="61"/>
      <c r="H102" s="39"/>
      <c r="I102" s="43"/>
      <c r="J102" s="39"/>
      <c r="K102" s="45"/>
      <c r="L102" s="36"/>
      <c r="M102" s="11"/>
      <c r="N102" s="36"/>
      <c r="O102" s="11"/>
    </row>
    <row r="103" spans="1:15" ht="12" customHeight="1">
      <c r="A103" s="140">
        <v>43</v>
      </c>
      <c r="B103" s="140" t="str">
        <f>チーム!G44</f>
        <v>(山梨)</v>
      </c>
      <c r="D103" s="141" t="str">
        <f>チーム!B44</f>
        <v>八代ソフトボールスポーツ少年団</v>
      </c>
      <c r="E103" s="21"/>
      <c r="F103" s="38"/>
      <c r="G103" s="44"/>
      <c r="H103" s="36"/>
      <c r="I103" s="11"/>
      <c r="J103" s="36"/>
      <c r="K103" s="47"/>
      <c r="L103" s="36"/>
      <c r="M103" s="11"/>
      <c r="N103" s="36"/>
      <c r="O103" s="11"/>
    </row>
    <row r="104" spans="1:15" ht="12" customHeight="1">
      <c r="A104" s="140"/>
      <c r="B104" s="140"/>
      <c r="D104" s="141"/>
      <c r="F104" s="36"/>
      <c r="G104"/>
      <c r="H104" s="36"/>
      <c r="I104" s="11"/>
      <c r="J104" s="36"/>
      <c r="K104" s="46"/>
      <c r="L104" s="39"/>
      <c r="M104" s="11"/>
      <c r="N104" s="36"/>
      <c r="O104" s="11"/>
    </row>
    <row r="105" spans="1:15" ht="12" customHeight="1">
      <c r="A105" s="140">
        <v>44</v>
      </c>
      <c r="B105" s="140" t="str">
        <f>チーム!G45</f>
        <v>(鹿児島)</v>
      </c>
      <c r="D105" s="141" t="str">
        <f>チーム!B45</f>
        <v>平佐西レッドウルフソフトボールスポーツ少年団</v>
      </c>
      <c r="F105" s="36"/>
      <c r="G105" s="11"/>
      <c r="H105" s="36"/>
      <c r="I105" s="11"/>
      <c r="J105" s="42"/>
      <c r="K105" s="47"/>
      <c r="L105" s="36"/>
      <c r="M105" s="11"/>
      <c r="N105" s="36"/>
      <c r="O105" s="11"/>
    </row>
    <row r="106" spans="1:15" ht="12" customHeight="1">
      <c r="A106" s="140"/>
      <c r="B106" s="140"/>
      <c r="D106" s="141"/>
      <c r="E106" s="19"/>
      <c r="F106" s="41"/>
      <c r="G106" s="44"/>
      <c r="H106" s="37"/>
      <c r="I106" s="61"/>
      <c r="J106" s="39"/>
      <c r="K106" s="47"/>
      <c r="L106" s="36"/>
      <c r="M106" s="11"/>
      <c r="N106" s="36"/>
      <c r="O106" s="11"/>
    </row>
    <row r="107" spans="1:15" ht="12" customHeight="1">
      <c r="A107" s="140">
        <v>45</v>
      </c>
      <c r="B107" s="140" t="str">
        <f>チーム!G46</f>
        <v>(三重)</v>
      </c>
      <c r="D107" s="141" t="str">
        <f>チーム!B46</f>
        <v>若竹スポーツ少年団</v>
      </c>
      <c r="E107" s="21"/>
      <c r="F107" s="39"/>
      <c r="G107" s="43"/>
      <c r="H107" s="38"/>
      <c r="I107" s="44"/>
      <c r="J107" s="42"/>
      <c r="K107" s="11"/>
      <c r="L107" s="36"/>
      <c r="M107" s="11"/>
      <c r="N107" s="36"/>
      <c r="O107" s="11"/>
    </row>
    <row r="108" spans="1:15" ht="12" customHeight="1">
      <c r="A108" s="140"/>
      <c r="B108" s="140"/>
      <c r="D108" s="141"/>
      <c r="F108" s="36"/>
      <c r="G108" s="45"/>
      <c r="H108" s="42"/>
      <c r="I108"/>
      <c r="J108" s="42"/>
      <c r="K108" s="11"/>
      <c r="L108" s="36"/>
      <c r="M108" s="11"/>
      <c r="N108" s="36"/>
      <c r="O108" s="11"/>
    </row>
    <row r="109" spans="1:15" ht="12" customHeight="1">
      <c r="A109" s="140">
        <v>46</v>
      </c>
      <c r="B109" s="140" t="str">
        <f>チーム!G47</f>
        <v>(高知)</v>
      </c>
      <c r="D109" s="141" t="str">
        <f>チーム!B47</f>
        <v>蓮池ホワイトシャーク</v>
      </c>
      <c r="F109" s="36"/>
      <c r="G109" s="11"/>
      <c r="H109" s="36"/>
      <c r="I109" s="11"/>
      <c r="J109" s="36"/>
      <c r="K109" s="11"/>
      <c r="L109" s="36"/>
      <c r="M109" s="11"/>
      <c r="N109" s="36"/>
      <c r="O109" s="11"/>
    </row>
    <row r="110" spans="1:15" ht="12" customHeight="1">
      <c r="A110" s="140"/>
      <c r="B110" s="140"/>
      <c r="D110" s="141"/>
      <c r="F110" s="36"/>
      <c r="G110" s="11"/>
      <c r="H110" s="36"/>
      <c r="I110" s="11"/>
      <c r="J110" s="36"/>
      <c r="K110" s="11"/>
      <c r="L110" s="36"/>
      <c r="M110" s="11"/>
      <c r="N110" s="36"/>
      <c r="O110" s="11"/>
    </row>
    <row r="111" spans="1:15" ht="12" customHeight="1">
      <c r="A111" s="140">
        <v>47</v>
      </c>
      <c r="B111" s="140" t="str">
        <f>チーム!G48</f>
        <v>(大阪)</v>
      </c>
      <c r="D111" s="141" t="str">
        <f>チーム!B48</f>
        <v>庭代台サニーズ</v>
      </c>
      <c r="F111" s="36"/>
      <c r="G111" s="11"/>
      <c r="H111" s="36"/>
      <c r="I111" s="11"/>
      <c r="J111" s="36"/>
      <c r="K111" s="11"/>
      <c r="L111" s="36"/>
      <c r="M111" s="11"/>
      <c r="N111" s="36"/>
      <c r="O111" s="11"/>
    </row>
    <row r="112" spans="1:15" ht="12" customHeight="1">
      <c r="A112" s="140"/>
      <c r="B112" s="140"/>
      <c r="D112" s="141"/>
      <c r="F112" s="36"/>
      <c r="G112" s="11"/>
      <c r="H112" s="36"/>
      <c r="I112" s="11"/>
      <c r="J112" s="36"/>
      <c r="K112" s="11"/>
      <c r="L112" s="36"/>
      <c r="M112" s="11"/>
      <c r="N112" s="36"/>
      <c r="O112" s="11"/>
    </row>
    <row r="113" spans="1:15" ht="12" customHeight="1">
      <c r="A113" s="140">
        <v>48</v>
      </c>
      <c r="B113" s="140" t="str">
        <f>チーム!G49</f>
        <v>(石川)</v>
      </c>
      <c r="D113" s="141" t="str">
        <f>チーム!B49</f>
        <v>馬場スポーツ少年団</v>
      </c>
      <c r="F113" s="36"/>
      <c r="G113" s="11"/>
      <c r="H113" s="36"/>
      <c r="I113" s="11"/>
      <c r="J113" s="36"/>
      <c r="K113" s="11"/>
      <c r="L113" s="36"/>
      <c r="M113" s="11"/>
      <c r="N113" s="36"/>
      <c r="O113" s="11"/>
    </row>
    <row r="114" spans="1:15" ht="12" customHeight="1">
      <c r="A114" s="140"/>
      <c r="B114" s="140"/>
      <c r="D114" s="141"/>
      <c r="F114" s="36"/>
      <c r="G114" s="11"/>
      <c r="H114" s="36"/>
      <c r="I114" s="11"/>
      <c r="J114" s="36"/>
      <c r="K114" s="11"/>
      <c r="L114" s="36"/>
      <c r="M114" s="11"/>
      <c r="N114" s="36"/>
      <c r="O114" s="11"/>
    </row>
    <row r="115" spans="3:4" s="31" customFormat="1" ht="12" customHeight="1">
      <c r="C115" s="29"/>
      <c r="D115" s="35" t="s">
        <v>23</v>
      </c>
    </row>
    <row r="116" spans="1:19" s="27" customFormat="1" ht="18.75" customHeight="1">
      <c r="A116" s="143" t="s">
        <v>39</v>
      </c>
      <c r="B116" s="143"/>
      <c r="C116" s="143"/>
      <c r="D116" s="143"/>
      <c r="E116" s="143"/>
      <c r="F116" s="143"/>
      <c r="G116" s="53" t="s">
        <v>33</v>
      </c>
      <c r="I116" s="26"/>
      <c r="J116" s="26"/>
      <c r="K116" s="27" t="s">
        <v>34</v>
      </c>
      <c r="M116" s="26"/>
      <c r="N116" s="26"/>
      <c r="O116" s="26"/>
      <c r="P116" s="26"/>
      <c r="Q116" s="26"/>
      <c r="R116" s="26"/>
      <c r="S116" s="26"/>
    </row>
  </sheetData>
  <sheetProtection/>
  <mergeCells count="146">
    <mergeCell ref="A109:A110"/>
    <mergeCell ref="B109:B110"/>
    <mergeCell ref="D109:D110"/>
    <mergeCell ref="A111:A112"/>
    <mergeCell ref="B111:B112"/>
    <mergeCell ref="D111:D112"/>
    <mergeCell ref="A113:A114"/>
    <mergeCell ref="B113:B114"/>
    <mergeCell ref="D113:D114"/>
    <mergeCell ref="A116:F116"/>
    <mergeCell ref="A107:A108"/>
    <mergeCell ref="B107:B108"/>
    <mergeCell ref="D107:D108"/>
    <mergeCell ref="A105:A106"/>
    <mergeCell ref="B105:B106"/>
    <mergeCell ref="D105:D106"/>
    <mergeCell ref="A103:A104"/>
    <mergeCell ref="B103:B104"/>
    <mergeCell ref="D103:D104"/>
    <mergeCell ref="A101:A102"/>
    <mergeCell ref="B101:B102"/>
    <mergeCell ref="D101:D102"/>
    <mergeCell ref="A99:A100"/>
    <mergeCell ref="B99:B100"/>
    <mergeCell ref="D99:D100"/>
    <mergeCell ref="A97:A98"/>
    <mergeCell ref="B97:B98"/>
    <mergeCell ref="D97:D98"/>
    <mergeCell ref="A95:A96"/>
    <mergeCell ref="B95:B96"/>
    <mergeCell ref="D95:D96"/>
    <mergeCell ref="A93:A94"/>
    <mergeCell ref="B93:B94"/>
    <mergeCell ref="D93:D94"/>
    <mergeCell ref="A91:A92"/>
    <mergeCell ref="B91:B92"/>
    <mergeCell ref="D91:D92"/>
    <mergeCell ref="A89:A90"/>
    <mergeCell ref="B89:B90"/>
    <mergeCell ref="D89:D90"/>
    <mergeCell ref="A87:A88"/>
    <mergeCell ref="B87:B88"/>
    <mergeCell ref="D87:D88"/>
    <mergeCell ref="A83:A84"/>
    <mergeCell ref="B83:B84"/>
    <mergeCell ref="D83:D84"/>
    <mergeCell ref="A85:A86"/>
    <mergeCell ref="B85:B86"/>
    <mergeCell ref="D85:D86"/>
    <mergeCell ref="A81:A82"/>
    <mergeCell ref="B81:B82"/>
    <mergeCell ref="D81:D82"/>
    <mergeCell ref="A79:A80"/>
    <mergeCell ref="B79:B80"/>
    <mergeCell ref="D79:D80"/>
    <mergeCell ref="A77:A78"/>
    <mergeCell ref="B77:B78"/>
    <mergeCell ref="D77:D78"/>
    <mergeCell ref="A75:A76"/>
    <mergeCell ref="B75:B76"/>
    <mergeCell ref="D75:D76"/>
    <mergeCell ref="A73:A74"/>
    <mergeCell ref="B73:B74"/>
    <mergeCell ref="D73:D74"/>
    <mergeCell ref="A71:A72"/>
    <mergeCell ref="B71:B72"/>
    <mergeCell ref="D71:D72"/>
    <mergeCell ref="A69:A70"/>
    <mergeCell ref="B69:B70"/>
    <mergeCell ref="D69:D70"/>
    <mergeCell ref="A67:A68"/>
    <mergeCell ref="B67:B68"/>
    <mergeCell ref="D67:D68"/>
    <mergeCell ref="A65:A66"/>
    <mergeCell ref="B65:B66"/>
    <mergeCell ref="D65:D66"/>
    <mergeCell ref="A63:A64"/>
    <mergeCell ref="B63:B64"/>
    <mergeCell ref="D63:D64"/>
    <mergeCell ref="A61:A62"/>
    <mergeCell ref="B61:B62"/>
    <mergeCell ref="D61:D62"/>
    <mergeCell ref="A59:A60"/>
    <mergeCell ref="B59:B60"/>
    <mergeCell ref="D59:D60"/>
    <mergeCell ref="A57:A58"/>
    <mergeCell ref="B57:B58"/>
    <mergeCell ref="D57:D58"/>
    <mergeCell ref="A55:A56"/>
    <mergeCell ref="B55:B56"/>
    <mergeCell ref="D55:D56"/>
    <mergeCell ref="A53:A54"/>
    <mergeCell ref="B53:B54"/>
    <mergeCell ref="D53:D54"/>
    <mergeCell ref="A51:A52"/>
    <mergeCell ref="B51:B52"/>
    <mergeCell ref="D51:D52"/>
    <mergeCell ref="A49:A50"/>
    <mergeCell ref="B49:B50"/>
    <mergeCell ref="D49:D50"/>
    <mergeCell ref="A47:A48"/>
    <mergeCell ref="B47:B48"/>
    <mergeCell ref="D47:D48"/>
    <mergeCell ref="A45:A46"/>
    <mergeCell ref="B45:B46"/>
    <mergeCell ref="D45:D46"/>
    <mergeCell ref="A43:A44"/>
    <mergeCell ref="B43:B44"/>
    <mergeCell ref="D43:D44"/>
    <mergeCell ref="A41:A42"/>
    <mergeCell ref="B41:B42"/>
    <mergeCell ref="D41:D42"/>
    <mergeCell ref="A37:A38"/>
    <mergeCell ref="B37:B38"/>
    <mergeCell ref="D37:D38"/>
    <mergeCell ref="A39:A40"/>
    <mergeCell ref="B39:B40"/>
    <mergeCell ref="D39:D40"/>
    <mergeCell ref="A35:A36"/>
    <mergeCell ref="B35:B36"/>
    <mergeCell ref="D35:D36"/>
    <mergeCell ref="A33:A34"/>
    <mergeCell ref="B33:B34"/>
    <mergeCell ref="D33:D34"/>
    <mergeCell ref="A31:A32"/>
    <mergeCell ref="B31:B32"/>
    <mergeCell ref="D31:D32"/>
    <mergeCell ref="A29:A30"/>
    <mergeCell ref="B29:B30"/>
    <mergeCell ref="D29:D30"/>
    <mergeCell ref="A27:A28"/>
    <mergeCell ref="B27:B28"/>
    <mergeCell ref="D27:D28"/>
    <mergeCell ref="A25:A26"/>
    <mergeCell ref="B25:B26"/>
    <mergeCell ref="D25:D26"/>
    <mergeCell ref="A23:A24"/>
    <mergeCell ref="B23:B24"/>
    <mergeCell ref="D23:D24"/>
    <mergeCell ref="F12:J12"/>
    <mergeCell ref="A19:A20"/>
    <mergeCell ref="B19:B20"/>
    <mergeCell ref="D19:D20"/>
    <mergeCell ref="A21:A22"/>
    <mergeCell ref="B21:B22"/>
    <mergeCell ref="D21:D22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06"/>
  <sheetViews>
    <sheetView zoomScalePageLayoutView="0" workbookViewId="0" topLeftCell="C1">
      <selection activeCell="T22" sqref="T22"/>
    </sheetView>
  </sheetViews>
  <sheetFormatPr defaultColWidth="9.625" defaultRowHeight="12" customHeight="1"/>
  <cols>
    <col min="1" max="1" width="3.25390625" style="5" customWidth="1"/>
    <col min="2" max="2" width="1.875" style="5" customWidth="1"/>
    <col min="3" max="3" width="28.625" style="5" customWidth="1"/>
    <col min="4" max="4" width="1.12109375" style="0" customWidth="1"/>
    <col min="5" max="5" width="7.00390625" style="5" customWidth="1"/>
    <col min="6" max="6" width="1.12109375" style="5" customWidth="1"/>
    <col min="7" max="18" width="4.625" style="5" customWidth="1"/>
    <col min="19" max="16384" width="9.625" style="5" customWidth="1"/>
  </cols>
  <sheetData>
    <row r="1" s="54" customFormat="1" ht="16.5" customHeight="1">
      <c r="C1" s="1" t="str">
        <f>'大会情報'!B1</f>
        <v>第２２回全日本小学生男子ソフトボール大会</v>
      </c>
    </row>
    <row r="2" s="54" customFormat="1" ht="14.25" customHeight="1">
      <c r="C2" s="55" t="str">
        <f>'大会情報'!B2</f>
        <v>兼　</v>
      </c>
    </row>
    <row r="3" spans="3:7" s="2" customFormat="1" ht="6" customHeight="1">
      <c r="C3" s="4"/>
      <c r="G3" s="3"/>
    </row>
    <row r="4" spans="3:6" s="11" customFormat="1" ht="12" customHeight="1">
      <c r="C4" s="59" t="s">
        <v>38</v>
      </c>
      <c r="D4" s="33"/>
      <c r="E4" s="32" t="str">
        <f>'大会情報'!B3</f>
        <v>期　日　　平成２０年８月２日(土)～５日(火)</v>
      </c>
      <c r="F4" s="32"/>
    </row>
    <row r="5" spans="3:6" s="11" customFormat="1" ht="12" customHeight="1">
      <c r="C5" s="59" t="s">
        <v>37</v>
      </c>
      <c r="D5" s="33"/>
      <c r="E5" s="32" t="str">
        <f>'大会情報'!B4</f>
        <v>会　場　　静岡県牧之原市</v>
      </c>
      <c r="F5" s="32"/>
    </row>
    <row r="6" spans="3:7" ht="6" customHeight="1">
      <c r="C6" s="6"/>
      <c r="G6" s="6"/>
    </row>
    <row r="7" spans="5:22" s="7" customFormat="1" ht="6" customHeight="1">
      <c r="E7" s="8"/>
      <c r="F7" s="8"/>
      <c r="G7" s="9"/>
      <c r="H7" s="9"/>
      <c r="I7" s="9"/>
      <c r="J7" s="9"/>
      <c r="K7" s="9"/>
      <c r="L7" s="9"/>
      <c r="M7" s="10"/>
      <c r="N7" s="10"/>
      <c r="O7" s="10"/>
      <c r="P7" s="10"/>
      <c r="Q7" s="8"/>
      <c r="R7" s="8"/>
      <c r="S7" s="8"/>
      <c r="T7" s="8"/>
      <c r="U7" s="8"/>
      <c r="V7" s="8"/>
    </row>
    <row r="8" spans="1:16" s="31" customFormat="1" ht="12" customHeight="1">
      <c r="A8" s="31" t="s">
        <v>20</v>
      </c>
      <c r="C8" s="31" t="s">
        <v>1</v>
      </c>
      <c r="D8" s="29"/>
      <c r="H8" s="28" t="str">
        <f>'大会情報'!C5</f>
        <v>２日</v>
      </c>
      <c r="L8" s="28" t="str">
        <f>'大会情報'!E5</f>
        <v>３日</v>
      </c>
      <c r="P8" s="31" t="str">
        <f>'大会情報'!G5</f>
        <v>４日</v>
      </c>
    </row>
    <row r="9" spans="3:17" s="31" customFormat="1" ht="12" customHeight="1">
      <c r="C9" s="34"/>
      <c r="Q9" s="11"/>
    </row>
    <row r="10" spans="1:17" ht="10.5" customHeight="1">
      <c r="A10" s="140">
        <v>1</v>
      </c>
      <c r="B10" s="25"/>
      <c r="C10" s="141" t="str">
        <f>チーム!B2</f>
        <v>海田東ソフトボールスポーツ少年団</v>
      </c>
      <c r="E10" s="140" t="str">
        <f>チーム!G2</f>
        <v>(広島)</v>
      </c>
      <c r="F10" s="25"/>
      <c r="G10" s="12"/>
      <c r="H10" s="36"/>
      <c r="I10" s="11"/>
      <c r="J10" s="36"/>
      <c r="K10" s="11"/>
      <c r="L10" s="36"/>
      <c r="M10" s="11"/>
      <c r="N10" s="36"/>
      <c r="O10" s="11"/>
      <c r="P10" s="36"/>
      <c r="Q10" s="11"/>
    </row>
    <row r="11" spans="1:18" ht="10.5" customHeight="1">
      <c r="A11" s="140"/>
      <c r="B11" s="25"/>
      <c r="C11" s="141"/>
      <c r="E11" s="140"/>
      <c r="F11" s="25"/>
      <c r="G11" s="22"/>
      <c r="H11" s="37"/>
      <c r="I11" s="43"/>
      <c r="J11" s="39"/>
      <c r="K11" s="11"/>
      <c r="L11" s="36"/>
      <c r="M11" s="11"/>
      <c r="N11" s="36"/>
      <c r="O11" s="11"/>
      <c r="P11" s="36"/>
      <c r="Q11" s="11"/>
      <c r="R11" s="13"/>
    </row>
    <row r="12" spans="1:18" ht="10.5" customHeight="1">
      <c r="A12" s="140">
        <v>2</v>
      </c>
      <c r="B12" s="25"/>
      <c r="C12" s="141" t="str">
        <f>チーム!B3</f>
        <v>興津子供会</v>
      </c>
      <c r="E12" s="140" t="str">
        <f>チーム!G3</f>
        <v>(高知)</v>
      </c>
      <c r="F12" s="25"/>
      <c r="G12" s="23"/>
      <c r="H12" s="38"/>
      <c r="I12" s="44"/>
      <c r="J12" s="37"/>
      <c r="K12" s="11"/>
      <c r="L12" s="36"/>
      <c r="M12" s="11"/>
      <c r="N12" s="36"/>
      <c r="O12" s="11"/>
      <c r="P12" s="36"/>
      <c r="Q12" s="11"/>
      <c r="R12" s="13"/>
    </row>
    <row r="13" spans="1:18" ht="10.5" customHeight="1">
      <c r="A13" s="140"/>
      <c r="B13" s="25"/>
      <c r="C13" s="141"/>
      <c r="E13" s="140"/>
      <c r="F13" s="25"/>
      <c r="G13" s="12"/>
      <c r="H13" s="36"/>
      <c r="I13" s="45"/>
      <c r="J13" s="40"/>
      <c r="K13" s="43"/>
      <c r="L13" s="39"/>
      <c r="M13" s="11"/>
      <c r="N13" s="36"/>
      <c r="O13" s="11"/>
      <c r="P13" s="36"/>
      <c r="Q13" s="11"/>
      <c r="R13" s="13"/>
    </row>
    <row r="14" spans="1:18" ht="10.5" customHeight="1">
      <c r="A14" s="140">
        <v>3</v>
      </c>
      <c r="B14" s="25"/>
      <c r="C14" s="141" t="str">
        <f>チーム!B4</f>
        <v>横須賀</v>
      </c>
      <c r="E14" s="140" t="str">
        <f>チーム!G4</f>
        <v>(神奈川)</v>
      </c>
      <c r="F14" s="25"/>
      <c r="G14" s="12"/>
      <c r="H14" s="36"/>
      <c r="I14" s="11"/>
      <c r="J14" s="40"/>
      <c r="K14" s="44"/>
      <c r="L14" s="37"/>
      <c r="M14" s="11"/>
      <c r="N14" s="36"/>
      <c r="O14" s="11"/>
      <c r="P14" s="36"/>
      <c r="Q14" s="11"/>
      <c r="R14" s="13"/>
    </row>
    <row r="15" spans="1:18" ht="10.5" customHeight="1">
      <c r="A15" s="140"/>
      <c r="B15" s="25"/>
      <c r="C15" s="141"/>
      <c r="E15" s="140"/>
      <c r="F15" s="25"/>
      <c r="G15" s="22"/>
      <c r="H15" s="37"/>
      <c r="I15" s="43"/>
      <c r="J15" s="38"/>
      <c r="K15" s="45"/>
      <c r="L15" s="40"/>
      <c r="M15" s="11"/>
      <c r="N15" s="36"/>
      <c r="O15" s="11"/>
      <c r="P15" s="36"/>
      <c r="Q15" s="11"/>
      <c r="R15" s="13"/>
    </row>
    <row r="16" spans="1:18" ht="10.5" customHeight="1">
      <c r="A16" s="140">
        <v>4</v>
      </c>
      <c r="B16" s="25"/>
      <c r="C16" s="141" t="str">
        <f>チーム!B5</f>
        <v>観南ソフトボールスポーツ少年団</v>
      </c>
      <c r="E16" s="140" t="str">
        <f>チーム!G5</f>
        <v>(香川)</v>
      </c>
      <c r="F16" s="25"/>
      <c r="G16" s="23"/>
      <c r="H16" s="38"/>
      <c r="I16" s="44"/>
      <c r="J16" s="41"/>
      <c r="K16" s="45"/>
      <c r="L16" s="40"/>
      <c r="M16" s="11"/>
      <c r="N16" s="36"/>
      <c r="O16" s="11"/>
      <c r="P16" s="36"/>
      <c r="Q16" s="11"/>
      <c r="R16" s="13"/>
    </row>
    <row r="17" spans="1:18" ht="10.5" customHeight="1">
      <c r="A17" s="140"/>
      <c r="B17" s="25"/>
      <c r="C17" s="141"/>
      <c r="E17" s="140"/>
      <c r="F17" s="25"/>
      <c r="G17" s="12"/>
      <c r="H17" s="36"/>
      <c r="I17" s="45"/>
      <c r="J17" s="42"/>
      <c r="K17" s="45"/>
      <c r="L17" s="40"/>
      <c r="M17" s="43"/>
      <c r="N17" s="39"/>
      <c r="O17" s="11"/>
      <c r="P17" s="36"/>
      <c r="Q17" s="11"/>
      <c r="R17" s="13"/>
    </row>
    <row r="18" spans="1:18" ht="10.5" customHeight="1">
      <c r="A18" s="140">
        <v>5</v>
      </c>
      <c r="B18" s="25"/>
      <c r="C18" s="141" t="str">
        <f>チーム!B6</f>
        <v>大紀ソフトボールクラブ</v>
      </c>
      <c r="E18" s="140" t="str">
        <f>チーム!G6</f>
        <v>(三重)</v>
      </c>
      <c r="F18" s="25"/>
      <c r="G18" s="12"/>
      <c r="H18" s="36"/>
      <c r="I18" s="11"/>
      <c r="J18" s="36"/>
      <c r="K18" s="11"/>
      <c r="L18" s="40"/>
      <c r="M18" s="44"/>
      <c r="N18" s="37"/>
      <c r="O18" s="11"/>
      <c r="P18" s="36"/>
      <c r="Q18" s="11"/>
      <c r="R18" s="13"/>
    </row>
    <row r="19" spans="1:18" ht="10.5" customHeight="1">
      <c r="A19" s="140"/>
      <c r="B19" s="25"/>
      <c r="C19" s="141"/>
      <c r="E19" s="140"/>
      <c r="F19" s="25"/>
      <c r="G19" s="22"/>
      <c r="H19" s="37"/>
      <c r="I19" s="43"/>
      <c r="J19" s="39"/>
      <c r="K19" s="11"/>
      <c r="L19" s="40"/>
      <c r="M19" s="45"/>
      <c r="N19" s="40"/>
      <c r="O19" s="11"/>
      <c r="P19" s="36"/>
      <c r="Q19" s="11"/>
      <c r="R19" s="13"/>
    </row>
    <row r="20" spans="1:18" ht="10.5" customHeight="1">
      <c r="A20" s="140">
        <v>6</v>
      </c>
      <c r="B20" s="25"/>
      <c r="C20" s="141" t="str">
        <f>チーム!B7</f>
        <v>行橋南ソフトボールチーム</v>
      </c>
      <c r="E20" s="140" t="str">
        <f>チーム!G7</f>
        <v>(福岡)</v>
      </c>
      <c r="F20" s="25"/>
      <c r="G20" s="23"/>
      <c r="H20" s="38"/>
      <c r="I20" s="44"/>
      <c r="J20" s="37"/>
      <c r="K20" s="11"/>
      <c r="L20" s="40"/>
      <c r="M20" s="45"/>
      <c r="N20" s="40"/>
      <c r="O20" s="11"/>
      <c r="P20" s="36"/>
      <c r="Q20" s="11"/>
      <c r="R20" s="13"/>
    </row>
    <row r="21" spans="1:18" ht="10.5" customHeight="1">
      <c r="A21" s="140"/>
      <c r="B21" s="25"/>
      <c r="C21" s="141"/>
      <c r="E21" s="140"/>
      <c r="F21" s="25"/>
      <c r="G21" s="12"/>
      <c r="H21" s="36"/>
      <c r="I21" s="45"/>
      <c r="J21" s="40"/>
      <c r="K21" s="43"/>
      <c r="L21" s="38"/>
      <c r="M21" s="45"/>
      <c r="N21" s="40"/>
      <c r="O21" s="11"/>
      <c r="P21" s="36"/>
      <c r="Q21" s="11"/>
      <c r="R21" s="13"/>
    </row>
    <row r="22" spans="1:18" ht="10.5" customHeight="1">
      <c r="A22" s="140">
        <v>7</v>
      </c>
      <c r="B22" s="25"/>
      <c r="C22" s="141" t="str">
        <f>チーム!B8</f>
        <v>桑鶴ジャガーズ</v>
      </c>
      <c r="E22" s="140" t="str">
        <f>チーム!G8</f>
        <v>(長崎)</v>
      </c>
      <c r="F22" s="25"/>
      <c r="G22" s="12"/>
      <c r="H22" s="36"/>
      <c r="I22" s="11"/>
      <c r="J22" s="40"/>
      <c r="K22" s="44"/>
      <c r="L22" s="41"/>
      <c r="M22" s="45"/>
      <c r="N22" s="40"/>
      <c r="O22" s="11"/>
      <c r="P22" s="36"/>
      <c r="Q22" s="11"/>
      <c r="R22" s="13"/>
    </row>
    <row r="23" spans="1:18" ht="10.5" customHeight="1">
      <c r="A23" s="140"/>
      <c r="B23" s="25"/>
      <c r="C23" s="141"/>
      <c r="E23" s="140"/>
      <c r="F23" s="25"/>
      <c r="G23" s="22"/>
      <c r="H23" s="37"/>
      <c r="I23" s="43"/>
      <c r="J23" s="38"/>
      <c r="K23" s="45"/>
      <c r="L23" s="36"/>
      <c r="M23" s="45"/>
      <c r="N23" s="40"/>
      <c r="O23" s="11"/>
      <c r="P23" s="36"/>
      <c r="Q23" s="11"/>
      <c r="R23" s="13"/>
    </row>
    <row r="24" spans="1:18" ht="10.5" customHeight="1">
      <c r="A24" s="140">
        <v>8</v>
      </c>
      <c r="B24" s="25"/>
      <c r="C24" s="141" t="str">
        <f>チーム!B9</f>
        <v>林ジュニアクラブ</v>
      </c>
      <c r="E24" s="140" t="str">
        <f>チーム!G9</f>
        <v>(兵庫)</v>
      </c>
      <c r="F24" s="25"/>
      <c r="G24" s="23"/>
      <c r="H24" s="38"/>
      <c r="I24" s="44"/>
      <c r="J24" s="41"/>
      <c r="K24" s="45"/>
      <c r="L24" s="36"/>
      <c r="M24" s="45"/>
      <c r="N24" s="40"/>
      <c r="O24" s="11"/>
      <c r="P24" s="36"/>
      <c r="Q24" s="11"/>
      <c r="R24" s="13"/>
    </row>
    <row r="25" spans="1:18" ht="10.5" customHeight="1">
      <c r="A25" s="140"/>
      <c r="B25" s="25"/>
      <c r="C25" s="141"/>
      <c r="E25" s="140"/>
      <c r="F25" s="25"/>
      <c r="G25" s="12"/>
      <c r="H25" s="36"/>
      <c r="I25" s="45"/>
      <c r="J25" s="42"/>
      <c r="K25" s="45"/>
      <c r="L25" s="36"/>
      <c r="M25" s="45"/>
      <c r="N25" s="40"/>
      <c r="O25" s="43"/>
      <c r="P25" s="39"/>
      <c r="Q25" s="11"/>
      <c r="R25" s="13"/>
    </row>
    <row r="26" spans="1:18" ht="10.5" customHeight="1">
      <c r="A26" s="140">
        <v>9</v>
      </c>
      <c r="B26" s="25"/>
      <c r="C26" s="141" t="str">
        <f>チーム!B10</f>
        <v>原B･Gファイターズ</v>
      </c>
      <c r="E26" s="140" t="str">
        <f>チーム!G10</f>
        <v>(静岡)</v>
      </c>
      <c r="F26" s="25"/>
      <c r="G26" s="12"/>
      <c r="H26" s="36"/>
      <c r="I26" s="11"/>
      <c r="J26" s="36"/>
      <c r="K26" s="11"/>
      <c r="L26" s="36"/>
      <c r="M26" s="45"/>
      <c r="N26" s="40"/>
      <c r="O26" s="44"/>
      <c r="P26" s="37"/>
      <c r="Q26" s="11"/>
      <c r="R26" s="24"/>
    </row>
    <row r="27" spans="1:18" ht="10.5" customHeight="1">
      <c r="A27" s="140"/>
      <c r="B27" s="25"/>
      <c r="C27" s="141"/>
      <c r="E27" s="140"/>
      <c r="F27" s="25"/>
      <c r="G27" s="22"/>
      <c r="H27" s="37"/>
      <c r="I27" s="43"/>
      <c r="J27" s="39"/>
      <c r="K27" s="11"/>
      <c r="L27" s="36"/>
      <c r="M27" s="45"/>
      <c r="N27" s="40"/>
      <c r="O27" s="45"/>
      <c r="P27" s="40"/>
      <c r="Q27" s="11"/>
      <c r="R27" s="24"/>
    </row>
    <row r="28" spans="1:18" ht="10.5" customHeight="1">
      <c r="A28" s="140">
        <v>10</v>
      </c>
      <c r="B28" s="25"/>
      <c r="C28" s="141" t="str">
        <f>チーム!B11</f>
        <v>豊浜ＳＢＣ</v>
      </c>
      <c r="E28" s="140" t="str">
        <f>チーム!G11</f>
        <v>(千葉)</v>
      </c>
      <c r="F28" s="25"/>
      <c r="G28" s="23"/>
      <c r="H28" s="38"/>
      <c r="I28" s="44"/>
      <c r="J28" s="37"/>
      <c r="K28" s="11"/>
      <c r="L28" s="36"/>
      <c r="M28" s="45"/>
      <c r="N28" s="40"/>
      <c r="O28" s="45"/>
      <c r="P28" s="40"/>
      <c r="Q28" s="11"/>
      <c r="R28" s="24"/>
    </row>
    <row r="29" spans="1:18" ht="10.5" customHeight="1">
      <c r="A29" s="140"/>
      <c r="B29" s="25"/>
      <c r="C29" s="141"/>
      <c r="E29" s="140"/>
      <c r="F29" s="25"/>
      <c r="G29" s="12"/>
      <c r="H29" s="36"/>
      <c r="I29" s="45"/>
      <c r="J29" s="40"/>
      <c r="K29" s="43"/>
      <c r="L29" s="39"/>
      <c r="M29" s="45"/>
      <c r="N29" s="40"/>
      <c r="O29" s="45"/>
      <c r="P29" s="40"/>
      <c r="Q29" s="11"/>
      <c r="R29" s="24"/>
    </row>
    <row r="30" spans="1:18" ht="10.5" customHeight="1">
      <c r="A30" s="140">
        <v>11</v>
      </c>
      <c r="B30" s="25"/>
      <c r="C30" s="141" t="str">
        <f>チーム!B12</f>
        <v>赤とんぼスポーツ少年団</v>
      </c>
      <c r="E30" s="140" t="str">
        <f>チーム!G12</f>
        <v>(岐阜)</v>
      </c>
      <c r="F30" s="25"/>
      <c r="G30" s="12"/>
      <c r="H30" s="36"/>
      <c r="I30" s="11"/>
      <c r="J30" s="40"/>
      <c r="K30" s="44"/>
      <c r="L30" s="37"/>
      <c r="M30" s="45"/>
      <c r="N30" s="40"/>
      <c r="O30" s="45"/>
      <c r="P30" s="40"/>
      <c r="Q30" s="11"/>
      <c r="R30" s="24"/>
    </row>
    <row r="31" spans="1:18" ht="10.5" customHeight="1">
      <c r="A31" s="140"/>
      <c r="B31" s="25"/>
      <c r="C31" s="141"/>
      <c r="E31" s="140"/>
      <c r="F31" s="25"/>
      <c r="G31" s="22"/>
      <c r="H31" s="37"/>
      <c r="I31" s="43"/>
      <c r="J31" s="38"/>
      <c r="K31" s="45"/>
      <c r="L31" s="40"/>
      <c r="M31" s="45"/>
      <c r="N31" s="40"/>
      <c r="O31" s="45"/>
      <c r="P31" s="40"/>
      <c r="Q31" s="11"/>
      <c r="R31" s="24"/>
    </row>
    <row r="32" spans="1:18" ht="10.5" customHeight="1">
      <c r="A32" s="140">
        <v>12</v>
      </c>
      <c r="B32" s="25"/>
      <c r="C32" s="141" t="str">
        <f>チーム!B13</f>
        <v>清明大島ライカーズ</v>
      </c>
      <c r="E32" s="140" t="str">
        <f>チーム!G13</f>
        <v>(福井)</v>
      </c>
      <c r="F32" s="25"/>
      <c r="G32" s="23"/>
      <c r="H32" s="38"/>
      <c r="I32" s="44"/>
      <c r="J32" s="41"/>
      <c r="K32" s="45"/>
      <c r="L32" s="40"/>
      <c r="M32" s="45"/>
      <c r="N32" s="40"/>
      <c r="O32" s="45"/>
      <c r="P32" s="40"/>
      <c r="Q32" s="11"/>
      <c r="R32" s="24"/>
    </row>
    <row r="33" spans="1:18" ht="10.5" customHeight="1">
      <c r="A33" s="140"/>
      <c r="B33" s="25"/>
      <c r="C33" s="141"/>
      <c r="E33" s="140"/>
      <c r="F33" s="25"/>
      <c r="G33" s="12"/>
      <c r="H33" s="36"/>
      <c r="I33" s="45"/>
      <c r="J33" s="42"/>
      <c r="K33" s="45"/>
      <c r="L33" s="40"/>
      <c r="M33" s="43"/>
      <c r="N33" s="38"/>
      <c r="O33" s="45"/>
      <c r="P33" s="40"/>
      <c r="Q33" s="11"/>
      <c r="R33" s="24"/>
    </row>
    <row r="34" spans="1:18" ht="10.5" customHeight="1">
      <c r="A34" s="140">
        <v>13</v>
      </c>
      <c r="B34" s="25"/>
      <c r="C34" s="141" t="str">
        <f>チーム!B14</f>
        <v>永岡スポーツ少年団</v>
      </c>
      <c r="E34" s="140" t="str">
        <f>チーム!G14</f>
        <v>(岩手)</v>
      </c>
      <c r="F34" s="25"/>
      <c r="G34" s="12"/>
      <c r="H34" s="36"/>
      <c r="I34" s="11"/>
      <c r="J34" s="36"/>
      <c r="K34" s="11"/>
      <c r="L34" s="40"/>
      <c r="M34" s="44"/>
      <c r="N34" s="41"/>
      <c r="O34" s="45"/>
      <c r="P34" s="40"/>
      <c r="Q34" s="11"/>
      <c r="R34" s="24"/>
    </row>
    <row r="35" spans="1:18" ht="10.5" customHeight="1">
      <c r="A35" s="140"/>
      <c r="B35" s="25"/>
      <c r="C35" s="141"/>
      <c r="E35" s="140"/>
      <c r="F35" s="25"/>
      <c r="G35" s="22"/>
      <c r="H35" s="37"/>
      <c r="I35" s="43"/>
      <c r="J35" s="39"/>
      <c r="K35" s="11"/>
      <c r="L35" s="40"/>
      <c r="M35" s="45"/>
      <c r="N35" s="36"/>
      <c r="O35" s="45"/>
      <c r="P35" s="40"/>
      <c r="Q35" s="11"/>
      <c r="R35" s="24"/>
    </row>
    <row r="36" spans="1:18" ht="10.5" customHeight="1">
      <c r="A36" s="140">
        <v>14</v>
      </c>
      <c r="B36" s="25"/>
      <c r="C36" s="141" t="str">
        <f>チーム!B15</f>
        <v>指扇ライオンズ男子</v>
      </c>
      <c r="E36" s="140" t="str">
        <f>チーム!G15</f>
        <v>(埼玉)</v>
      </c>
      <c r="F36" s="25"/>
      <c r="G36" s="23"/>
      <c r="H36" s="38"/>
      <c r="I36" s="44"/>
      <c r="J36" s="37"/>
      <c r="K36" s="11"/>
      <c r="L36" s="40"/>
      <c r="M36" s="45"/>
      <c r="N36" s="36"/>
      <c r="O36" s="45"/>
      <c r="P36" s="40"/>
      <c r="Q36" s="11"/>
      <c r="R36" s="24"/>
    </row>
    <row r="37" spans="1:18" ht="10.5" customHeight="1">
      <c r="A37" s="140"/>
      <c r="B37" s="25"/>
      <c r="C37" s="141"/>
      <c r="E37" s="140"/>
      <c r="F37" s="25"/>
      <c r="G37" s="12"/>
      <c r="H37" s="36"/>
      <c r="I37" s="45"/>
      <c r="J37" s="40"/>
      <c r="K37" s="43"/>
      <c r="L37" s="38"/>
      <c r="M37" s="45"/>
      <c r="N37" s="36"/>
      <c r="O37" s="45"/>
      <c r="P37" s="40"/>
      <c r="Q37" s="11"/>
      <c r="R37" s="24"/>
    </row>
    <row r="38" spans="1:18" ht="10.5" customHeight="1">
      <c r="A38" s="140">
        <v>15</v>
      </c>
      <c r="B38" s="25"/>
      <c r="C38" s="141" t="str">
        <f>チーム!B16</f>
        <v>小坂ジュニアソフトボールクラブ</v>
      </c>
      <c r="E38" s="140" t="str">
        <f>チーム!G16</f>
        <v>(熊本)</v>
      </c>
      <c r="F38" s="25"/>
      <c r="G38" s="12"/>
      <c r="H38" s="36"/>
      <c r="I38" s="11"/>
      <c r="J38" s="40"/>
      <c r="K38" s="44"/>
      <c r="L38" s="41"/>
      <c r="M38" s="45"/>
      <c r="N38" s="36"/>
      <c r="O38" s="45"/>
      <c r="P38" s="40"/>
      <c r="Q38" s="11"/>
      <c r="R38" s="24"/>
    </row>
    <row r="39" spans="1:18" ht="10.5" customHeight="1">
      <c r="A39" s="140"/>
      <c r="B39" s="25"/>
      <c r="C39" s="141"/>
      <c r="E39" s="140"/>
      <c r="F39" s="25"/>
      <c r="G39" s="22"/>
      <c r="H39" s="37"/>
      <c r="I39" s="43"/>
      <c r="J39" s="38"/>
      <c r="K39" s="45"/>
      <c r="L39" s="36"/>
      <c r="M39" s="45"/>
      <c r="N39" s="36"/>
      <c r="O39" s="45"/>
      <c r="P39" s="40"/>
      <c r="Q39" s="11"/>
      <c r="R39" s="24"/>
    </row>
    <row r="40" spans="1:18" ht="10.5" customHeight="1">
      <c r="A40" s="140">
        <v>16</v>
      </c>
      <c r="B40" s="25"/>
      <c r="C40" s="141" t="str">
        <f>チーム!B17</f>
        <v>桜ヶ丘Ａｃe</v>
      </c>
      <c r="E40" s="140" t="str">
        <f>チーム!G17</f>
        <v>(宮崎)</v>
      </c>
      <c r="F40" s="25"/>
      <c r="G40" s="23"/>
      <c r="H40" s="38"/>
      <c r="I40" s="44"/>
      <c r="J40" s="41"/>
      <c r="K40" s="45"/>
      <c r="L40" s="36"/>
      <c r="M40" s="45"/>
      <c r="N40" s="36"/>
      <c r="O40" s="45"/>
      <c r="P40" s="40"/>
      <c r="Q40" s="11"/>
      <c r="R40" s="24"/>
    </row>
    <row r="41" spans="1:18" ht="10.5" customHeight="1">
      <c r="A41" s="140"/>
      <c r="B41" s="25"/>
      <c r="C41" s="141"/>
      <c r="E41" s="140"/>
      <c r="F41" s="25"/>
      <c r="G41" s="12"/>
      <c r="H41" s="36"/>
      <c r="I41" s="45"/>
      <c r="J41" s="42"/>
      <c r="K41" s="45"/>
      <c r="L41" s="36"/>
      <c r="M41" s="45"/>
      <c r="N41" s="36"/>
      <c r="O41" s="45"/>
      <c r="P41" s="40"/>
      <c r="Q41" s="43"/>
      <c r="R41" s="24"/>
    </row>
    <row r="42" spans="1:18" ht="10.5" customHeight="1">
      <c r="A42" s="140">
        <v>17</v>
      </c>
      <c r="B42" s="25"/>
      <c r="C42" s="141" t="str">
        <f>チーム!B18</f>
        <v>三和クラブ</v>
      </c>
      <c r="E42" s="140" t="str">
        <f>チーム!G18</f>
        <v>(愛知)</v>
      </c>
      <c r="F42" s="25"/>
      <c r="G42" s="12"/>
      <c r="H42" s="36"/>
      <c r="I42" s="11"/>
      <c r="J42" s="36"/>
      <c r="K42" s="11"/>
      <c r="L42" s="36"/>
      <c r="M42" s="11"/>
      <c r="N42" s="36"/>
      <c r="O42" s="11"/>
      <c r="P42" s="40"/>
      <c r="Q42" s="44"/>
      <c r="R42" s="24"/>
    </row>
    <row r="43" spans="1:18" ht="10.5" customHeight="1">
      <c r="A43" s="140"/>
      <c r="B43" s="25"/>
      <c r="C43" s="141"/>
      <c r="E43" s="140"/>
      <c r="F43" s="25"/>
      <c r="G43" s="22"/>
      <c r="H43" s="37"/>
      <c r="I43" s="43"/>
      <c r="J43" s="39"/>
      <c r="K43" s="11"/>
      <c r="L43" s="36"/>
      <c r="M43" s="11"/>
      <c r="N43" s="36"/>
      <c r="O43" s="11"/>
      <c r="P43" s="40"/>
      <c r="Q43" s="11"/>
      <c r="R43" s="24"/>
    </row>
    <row r="44" spans="1:18" ht="10.5" customHeight="1">
      <c r="A44" s="140">
        <v>18</v>
      </c>
      <c r="B44" s="25"/>
      <c r="C44" s="141" t="str">
        <f>チーム!B19</f>
        <v>平群スターズ</v>
      </c>
      <c r="E44" s="140" t="str">
        <f>チーム!G19</f>
        <v>(奈良)</v>
      </c>
      <c r="F44" s="25"/>
      <c r="G44" s="23"/>
      <c r="H44" s="38"/>
      <c r="I44" s="44"/>
      <c r="J44" s="37"/>
      <c r="K44" s="11"/>
      <c r="L44" s="36"/>
      <c r="M44" s="11"/>
      <c r="N44" s="36"/>
      <c r="O44" s="11"/>
      <c r="P44" s="40"/>
      <c r="Q44" s="11"/>
      <c r="R44" s="24"/>
    </row>
    <row r="45" spans="1:18" ht="10.5" customHeight="1">
      <c r="A45" s="140"/>
      <c r="B45" s="25"/>
      <c r="C45" s="141"/>
      <c r="E45" s="140"/>
      <c r="F45" s="25"/>
      <c r="G45" s="12"/>
      <c r="H45" s="36"/>
      <c r="I45" s="45"/>
      <c r="J45" s="40"/>
      <c r="K45" s="43"/>
      <c r="L45" s="39"/>
      <c r="M45" s="11"/>
      <c r="N45" s="36"/>
      <c r="O45" s="11"/>
      <c r="P45" s="40"/>
      <c r="Q45" s="11"/>
      <c r="R45" s="24"/>
    </row>
    <row r="46" spans="1:18" ht="10.5" customHeight="1">
      <c r="A46" s="140">
        <v>19</v>
      </c>
      <c r="B46" s="25"/>
      <c r="C46" s="141" t="str">
        <f>チーム!B20</f>
        <v>三崎スポーツ少年団</v>
      </c>
      <c r="E46" s="140" t="str">
        <f>チーム!G20</f>
        <v>(愛媛)</v>
      </c>
      <c r="F46" s="25"/>
      <c r="G46" s="12"/>
      <c r="H46" s="36"/>
      <c r="I46" s="11"/>
      <c r="J46" s="40"/>
      <c r="K46" s="44"/>
      <c r="L46" s="37"/>
      <c r="M46" s="11"/>
      <c r="N46" s="36"/>
      <c r="O46" s="11"/>
      <c r="P46" s="40"/>
      <c r="Q46" s="11"/>
      <c r="R46" s="24"/>
    </row>
    <row r="47" spans="1:18" ht="10.5" customHeight="1">
      <c r="A47" s="140"/>
      <c r="B47" s="25"/>
      <c r="C47" s="141"/>
      <c r="E47" s="140"/>
      <c r="F47" s="25"/>
      <c r="G47" s="22"/>
      <c r="H47" s="37"/>
      <c r="I47" s="43"/>
      <c r="J47" s="38"/>
      <c r="K47" s="45"/>
      <c r="L47" s="40"/>
      <c r="M47" s="11"/>
      <c r="N47" s="36"/>
      <c r="O47" s="11"/>
      <c r="P47" s="40"/>
      <c r="Q47" s="11"/>
      <c r="R47" s="24"/>
    </row>
    <row r="48" spans="1:18" ht="10.5" customHeight="1">
      <c r="A48" s="140">
        <v>20</v>
      </c>
      <c r="B48" s="25"/>
      <c r="C48" s="141" t="str">
        <f>チーム!B21</f>
        <v>榛原クラブ</v>
      </c>
      <c r="E48" s="140" t="str">
        <f>チーム!G21</f>
        <v>(静岡)</v>
      </c>
      <c r="F48" s="25"/>
      <c r="G48" s="23"/>
      <c r="H48" s="38"/>
      <c r="I48" s="44"/>
      <c r="J48" s="41"/>
      <c r="K48" s="45"/>
      <c r="L48" s="40"/>
      <c r="M48" s="11"/>
      <c r="N48" s="36"/>
      <c r="O48" s="11"/>
      <c r="P48" s="40"/>
      <c r="Q48" s="11"/>
      <c r="R48" s="24"/>
    </row>
    <row r="49" spans="1:18" ht="10.5" customHeight="1">
      <c r="A49" s="140"/>
      <c r="B49" s="25"/>
      <c r="C49" s="141"/>
      <c r="E49" s="140"/>
      <c r="F49" s="25"/>
      <c r="G49" s="12"/>
      <c r="H49" s="36"/>
      <c r="I49" s="45"/>
      <c r="J49" s="42"/>
      <c r="K49" s="45"/>
      <c r="L49" s="40"/>
      <c r="M49" s="43"/>
      <c r="N49" s="39"/>
      <c r="O49" s="11"/>
      <c r="P49" s="40"/>
      <c r="Q49" s="11"/>
      <c r="R49" s="24"/>
    </row>
    <row r="50" spans="1:18" ht="10.5" customHeight="1">
      <c r="A50" s="140">
        <v>21</v>
      </c>
      <c r="B50" s="25"/>
      <c r="C50" s="141" t="str">
        <f>チーム!B22</f>
        <v>鳩ノ森ファイターズ</v>
      </c>
      <c r="E50" s="140" t="str">
        <f>チーム!G22</f>
        <v>(滋賀)</v>
      </c>
      <c r="F50" s="25"/>
      <c r="G50" s="12"/>
      <c r="H50" s="36"/>
      <c r="I50" s="11"/>
      <c r="J50" s="36"/>
      <c r="K50" s="11"/>
      <c r="L50" s="40"/>
      <c r="M50" s="44"/>
      <c r="N50" s="37"/>
      <c r="O50" s="11"/>
      <c r="P50" s="40"/>
      <c r="Q50" s="11"/>
      <c r="R50" s="24"/>
    </row>
    <row r="51" spans="1:18" ht="10.5" customHeight="1">
      <c r="A51" s="140"/>
      <c r="B51" s="25"/>
      <c r="C51" s="141"/>
      <c r="E51" s="140"/>
      <c r="F51" s="25"/>
      <c r="G51" s="22"/>
      <c r="H51" s="37"/>
      <c r="I51" s="43"/>
      <c r="J51" s="39"/>
      <c r="K51" s="11"/>
      <c r="L51" s="40"/>
      <c r="M51" s="45"/>
      <c r="N51" s="40"/>
      <c r="O51" s="11"/>
      <c r="P51" s="40"/>
      <c r="Q51" s="11"/>
      <c r="R51" s="24"/>
    </row>
    <row r="52" spans="1:18" ht="10.5" customHeight="1">
      <c r="A52" s="140">
        <v>22</v>
      </c>
      <c r="B52" s="25"/>
      <c r="C52" s="141" t="str">
        <f>チーム!B23</f>
        <v>矢東イレブンズ</v>
      </c>
      <c r="E52" s="140" t="str">
        <f>チーム!G23</f>
        <v>(東京)</v>
      </c>
      <c r="F52" s="25"/>
      <c r="G52" s="23"/>
      <c r="H52" s="38"/>
      <c r="I52" s="44"/>
      <c r="J52" s="37"/>
      <c r="K52" s="11"/>
      <c r="L52" s="40"/>
      <c r="M52" s="45"/>
      <c r="N52" s="40"/>
      <c r="O52" s="11"/>
      <c r="P52" s="40"/>
      <c r="Q52" s="11"/>
      <c r="R52" s="24"/>
    </row>
    <row r="53" spans="1:18" ht="10.5" customHeight="1">
      <c r="A53" s="140"/>
      <c r="B53" s="25"/>
      <c r="C53" s="141"/>
      <c r="E53" s="140"/>
      <c r="F53" s="25"/>
      <c r="G53" s="12"/>
      <c r="H53" s="36"/>
      <c r="I53" s="45"/>
      <c r="J53" s="40"/>
      <c r="K53" s="43"/>
      <c r="L53" s="38"/>
      <c r="M53" s="45"/>
      <c r="N53" s="40"/>
      <c r="O53" s="11"/>
      <c r="P53" s="40"/>
      <c r="Q53" s="11"/>
      <c r="R53" s="24"/>
    </row>
    <row r="54" spans="1:18" ht="10.5" customHeight="1">
      <c r="A54" s="140">
        <v>23</v>
      </c>
      <c r="B54" s="25"/>
      <c r="C54" s="141" t="str">
        <f>チーム!B24</f>
        <v>西原台ソフトボールスポーツ少年団</v>
      </c>
      <c r="E54" s="140" t="str">
        <f>チーム!G24</f>
        <v>(鹿児島)</v>
      </c>
      <c r="F54" s="25"/>
      <c r="G54" s="12"/>
      <c r="H54" s="36"/>
      <c r="I54" s="11"/>
      <c r="J54" s="40"/>
      <c r="K54" s="44"/>
      <c r="L54" s="41"/>
      <c r="M54" s="45"/>
      <c r="N54" s="40"/>
      <c r="O54" s="11"/>
      <c r="P54" s="40"/>
      <c r="Q54" s="11"/>
      <c r="R54" s="24"/>
    </row>
    <row r="55" spans="1:18" ht="10.5" customHeight="1">
      <c r="A55" s="140"/>
      <c r="B55" s="25"/>
      <c r="C55" s="141"/>
      <c r="E55" s="140"/>
      <c r="F55" s="25"/>
      <c r="G55" s="22"/>
      <c r="H55" s="37"/>
      <c r="I55" s="43"/>
      <c r="J55" s="38"/>
      <c r="K55" s="45"/>
      <c r="L55" s="36"/>
      <c r="M55" s="45"/>
      <c r="N55" s="40"/>
      <c r="O55" s="11"/>
      <c r="P55" s="40"/>
      <c r="Q55" s="11"/>
      <c r="R55" s="24"/>
    </row>
    <row r="56" spans="1:18" ht="10.5" customHeight="1">
      <c r="A56" s="140">
        <v>24</v>
      </c>
      <c r="B56" s="25"/>
      <c r="C56" s="141" t="str">
        <f>チーム!B25</f>
        <v>寺領スポーツ少年団</v>
      </c>
      <c r="E56" s="140" t="str">
        <f>チーム!G25</f>
        <v>(島根)</v>
      </c>
      <c r="F56" s="25"/>
      <c r="G56" s="23"/>
      <c r="H56" s="38"/>
      <c r="I56" s="44"/>
      <c r="J56" s="41"/>
      <c r="K56" s="45"/>
      <c r="L56" s="36"/>
      <c r="M56" s="45"/>
      <c r="N56" s="40"/>
      <c r="O56" s="11"/>
      <c r="P56" s="40"/>
      <c r="Q56" s="11"/>
      <c r="R56" s="24"/>
    </row>
    <row r="57" spans="1:18" ht="10.5" customHeight="1">
      <c r="A57" s="140"/>
      <c r="B57" s="25"/>
      <c r="C57" s="141"/>
      <c r="E57" s="140"/>
      <c r="F57" s="25"/>
      <c r="G57" s="12"/>
      <c r="H57" s="36"/>
      <c r="I57" s="45"/>
      <c r="J57" s="42"/>
      <c r="K57" s="45"/>
      <c r="L57" s="36"/>
      <c r="M57" s="45"/>
      <c r="N57" s="40"/>
      <c r="O57" s="43"/>
      <c r="P57" s="38"/>
      <c r="Q57" s="11"/>
      <c r="R57" s="24"/>
    </row>
    <row r="58" spans="1:18" ht="10.5" customHeight="1">
      <c r="A58" s="140">
        <v>25</v>
      </c>
      <c r="B58" s="25"/>
      <c r="C58" s="141" t="str">
        <f>チーム!B26</f>
        <v>市毛ソフトボールスポーツ少年団</v>
      </c>
      <c r="E58" s="140" t="str">
        <f>チーム!G26</f>
        <v>(茨城)</v>
      </c>
      <c r="F58" s="25"/>
      <c r="G58" s="12"/>
      <c r="H58" s="36"/>
      <c r="I58" s="11"/>
      <c r="J58" s="36"/>
      <c r="K58" s="11"/>
      <c r="L58" s="36"/>
      <c r="M58" s="45"/>
      <c r="N58" s="40"/>
      <c r="O58" s="44"/>
      <c r="P58" s="41"/>
      <c r="Q58" s="11"/>
      <c r="R58" s="13"/>
    </row>
    <row r="59" spans="1:18" ht="10.5" customHeight="1">
      <c r="A59" s="140"/>
      <c r="B59" s="25"/>
      <c r="C59" s="141"/>
      <c r="E59" s="140"/>
      <c r="F59" s="25"/>
      <c r="G59" s="22"/>
      <c r="H59" s="37"/>
      <c r="I59" s="43"/>
      <c r="J59" s="39"/>
      <c r="K59" s="11"/>
      <c r="L59" s="36"/>
      <c r="M59" s="45"/>
      <c r="N59" s="40"/>
      <c r="O59" s="45"/>
      <c r="P59" s="36"/>
      <c r="Q59" s="11"/>
      <c r="R59" s="13"/>
    </row>
    <row r="60" spans="1:18" ht="10.5" customHeight="1">
      <c r="A60" s="140">
        <v>26</v>
      </c>
      <c r="B60" s="25"/>
      <c r="C60" s="141" t="str">
        <f>チーム!B27</f>
        <v>田の上スポーツ少年団</v>
      </c>
      <c r="E60" s="140" t="str">
        <f>チーム!G27</f>
        <v>(愛媛)</v>
      </c>
      <c r="F60" s="25"/>
      <c r="G60" s="23"/>
      <c r="H60" s="38"/>
      <c r="I60" s="44"/>
      <c r="J60" s="37"/>
      <c r="K60" s="11"/>
      <c r="L60" s="36"/>
      <c r="M60" s="45"/>
      <c r="N60" s="40"/>
      <c r="O60" s="45"/>
      <c r="P60" s="36"/>
      <c r="Q60" s="11"/>
      <c r="R60" s="13"/>
    </row>
    <row r="61" spans="1:18" ht="10.5" customHeight="1">
      <c r="A61" s="140"/>
      <c r="B61" s="25"/>
      <c r="C61" s="141"/>
      <c r="E61" s="140"/>
      <c r="F61" s="25"/>
      <c r="G61" s="12"/>
      <c r="H61" s="36"/>
      <c r="I61" s="45"/>
      <c r="J61" s="40"/>
      <c r="K61" s="43"/>
      <c r="L61" s="39"/>
      <c r="M61" s="45"/>
      <c r="N61" s="40"/>
      <c r="O61" s="45"/>
      <c r="P61" s="36"/>
      <c r="Q61" s="11"/>
      <c r="R61" s="13"/>
    </row>
    <row r="62" spans="1:18" ht="10.5" customHeight="1">
      <c r="A62" s="140">
        <v>27</v>
      </c>
      <c r="B62" s="25"/>
      <c r="C62" s="141" t="str">
        <f>チーム!B28</f>
        <v>袋井ファイターズソフトボールスポーツ少年団</v>
      </c>
      <c r="E62" s="140" t="str">
        <f>チーム!G28</f>
        <v>(静岡)</v>
      </c>
      <c r="F62" s="25"/>
      <c r="G62" s="12"/>
      <c r="H62" s="36"/>
      <c r="I62" s="11"/>
      <c r="J62" s="40"/>
      <c r="K62" s="44"/>
      <c r="L62" s="37"/>
      <c r="M62" s="45"/>
      <c r="N62" s="40"/>
      <c r="O62" s="45"/>
      <c r="P62" s="36"/>
      <c r="Q62" s="11"/>
      <c r="R62" s="13"/>
    </row>
    <row r="63" spans="1:18" ht="10.5" customHeight="1">
      <c r="A63" s="140"/>
      <c r="B63" s="25"/>
      <c r="C63" s="141"/>
      <c r="E63" s="140"/>
      <c r="F63" s="25"/>
      <c r="G63" s="22"/>
      <c r="H63" s="37"/>
      <c r="I63" s="43"/>
      <c r="J63" s="38"/>
      <c r="K63" s="45"/>
      <c r="L63" s="40"/>
      <c r="M63" s="45"/>
      <c r="N63" s="40"/>
      <c r="O63" s="45"/>
      <c r="P63" s="36"/>
      <c r="Q63" s="11"/>
      <c r="R63" s="13"/>
    </row>
    <row r="64" spans="1:18" ht="10.5" customHeight="1">
      <c r="A64" s="140">
        <v>28</v>
      </c>
      <c r="B64" s="25"/>
      <c r="C64" s="141" t="str">
        <f>チーム!B29</f>
        <v>木津キッズ</v>
      </c>
      <c r="E64" s="140" t="str">
        <f>チーム!G29</f>
        <v>(京都)</v>
      </c>
      <c r="F64" s="25"/>
      <c r="G64" s="23"/>
      <c r="H64" s="38"/>
      <c r="I64" s="44"/>
      <c r="J64" s="41"/>
      <c r="K64" s="45"/>
      <c r="L64" s="40"/>
      <c r="M64" s="45"/>
      <c r="N64" s="40"/>
      <c r="O64" s="45"/>
      <c r="P64" s="36"/>
      <c r="Q64" s="11"/>
      <c r="R64" s="13"/>
    </row>
    <row r="65" spans="1:18" ht="10.5" customHeight="1">
      <c r="A65" s="140"/>
      <c r="B65" s="25"/>
      <c r="C65" s="141"/>
      <c r="E65" s="140"/>
      <c r="F65" s="25"/>
      <c r="G65" s="12"/>
      <c r="H65" s="36"/>
      <c r="I65" s="45"/>
      <c r="J65" s="42"/>
      <c r="K65" s="45"/>
      <c r="L65" s="40"/>
      <c r="M65" s="43"/>
      <c r="N65" s="38"/>
      <c r="O65" s="45"/>
      <c r="P65" s="36"/>
      <c r="Q65" s="11"/>
      <c r="R65" s="13"/>
    </row>
    <row r="66" spans="1:18" ht="10.5" customHeight="1">
      <c r="A66" s="140">
        <v>29</v>
      </c>
      <c r="B66" s="25"/>
      <c r="C66" s="141" t="str">
        <f>チーム!B30</f>
        <v>岡山少年ソフトボールクラブ</v>
      </c>
      <c r="E66" s="140" t="str">
        <f>チーム!G30</f>
        <v>(岡山)</v>
      </c>
      <c r="F66" s="25"/>
      <c r="G66" s="12"/>
      <c r="H66" s="36"/>
      <c r="I66" s="11"/>
      <c r="J66" s="36"/>
      <c r="K66" s="11"/>
      <c r="L66" s="40"/>
      <c r="M66" s="44"/>
      <c r="N66" s="41"/>
      <c r="O66" s="45"/>
      <c r="P66" s="36"/>
      <c r="Q66" s="11"/>
      <c r="R66" s="13"/>
    </row>
    <row r="67" spans="1:18" ht="10.5" customHeight="1">
      <c r="A67" s="140"/>
      <c r="B67" s="25"/>
      <c r="C67" s="141"/>
      <c r="E67" s="140"/>
      <c r="F67" s="25"/>
      <c r="G67" s="22"/>
      <c r="H67" s="37"/>
      <c r="I67" s="43"/>
      <c r="J67" s="39"/>
      <c r="K67" s="11"/>
      <c r="L67" s="40"/>
      <c r="M67" s="45"/>
      <c r="N67" s="36"/>
      <c r="O67" s="45"/>
      <c r="P67" s="36"/>
      <c r="Q67" s="11"/>
      <c r="R67" s="13"/>
    </row>
    <row r="68" spans="1:18" ht="10.5" customHeight="1">
      <c r="A68" s="140">
        <v>30</v>
      </c>
      <c r="B68" s="25"/>
      <c r="C68" s="141" t="str">
        <f>チーム!B31</f>
        <v>佐世保チョッパーソフトボールクラブ</v>
      </c>
      <c r="E68" s="140" t="str">
        <f>チーム!G31</f>
        <v>(長崎)</v>
      </c>
      <c r="F68" s="25"/>
      <c r="G68" s="23"/>
      <c r="H68" s="38"/>
      <c r="I68" s="44"/>
      <c r="J68" s="37"/>
      <c r="K68" s="11"/>
      <c r="L68" s="40"/>
      <c r="M68" s="45"/>
      <c r="N68" s="36"/>
      <c r="O68" s="45"/>
      <c r="P68" s="36"/>
      <c r="Q68" s="11"/>
      <c r="R68" s="13"/>
    </row>
    <row r="69" spans="1:18" ht="10.5" customHeight="1">
      <c r="A69" s="140"/>
      <c r="B69" s="25"/>
      <c r="C69" s="141"/>
      <c r="E69" s="140"/>
      <c r="F69" s="25"/>
      <c r="G69" s="12"/>
      <c r="H69" s="36"/>
      <c r="I69" s="45"/>
      <c r="J69" s="40"/>
      <c r="K69" s="43"/>
      <c r="L69" s="38"/>
      <c r="M69" s="45"/>
      <c r="N69" s="36"/>
      <c r="O69" s="45"/>
      <c r="P69" s="36"/>
      <c r="Q69" s="11"/>
      <c r="R69" s="13"/>
    </row>
    <row r="70" spans="1:18" ht="10.5" customHeight="1">
      <c r="A70" s="140">
        <v>31</v>
      </c>
      <c r="B70" s="25"/>
      <c r="C70" s="141" t="str">
        <f>チーム!B32</f>
        <v>崎山ハイツスポーツ少年団</v>
      </c>
      <c r="E70" s="140" t="str">
        <f>チーム!G32</f>
        <v>(沖縄)</v>
      </c>
      <c r="F70" s="25"/>
      <c r="G70" s="12"/>
      <c r="H70" s="36"/>
      <c r="I70" s="11"/>
      <c r="J70" s="40"/>
      <c r="K70" s="44"/>
      <c r="L70" s="41"/>
      <c r="M70" s="45"/>
      <c r="N70" s="36"/>
      <c r="O70" s="45"/>
      <c r="P70" s="36"/>
      <c r="Q70" s="11"/>
      <c r="R70" s="13"/>
    </row>
    <row r="71" spans="1:18" ht="10.5" customHeight="1">
      <c r="A71" s="140"/>
      <c r="B71" s="25"/>
      <c r="C71" s="141"/>
      <c r="E71" s="140"/>
      <c r="F71" s="25"/>
      <c r="G71" s="22"/>
      <c r="H71" s="37"/>
      <c r="I71" s="43"/>
      <c r="J71" s="38"/>
      <c r="K71" s="45"/>
      <c r="L71" s="36"/>
      <c r="M71" s="45"/>
      <c r="N71" s="36"/>
      <c r="O71" s="45"/>
      <c r="P71" s="36"/>
      <c r="Q71" s="11"/>
      <c r="R71" s="13"/>
    </row>
    <row r="72" spans="1:18" ht="10.5" customHeight="1">
      <c r="A72" s="140">
        <v>32</v>
      </c>
      <c r="B72" s="25"/>
      <c r="C72" s="141" t="str">
        <f>チーム!B33</f>
        <v>小戸第二レッドソックススポーツ少年団</v>
      </c>
      <c r="E72" s="140" t="str">
        <f>チーム!G33</f>
        <v>(宮崎)</v>
      </c>
      <c r="F72" s="25"/>
      <c r="G72" s="23"/>
      <c r="H72" s="38"/>
      <c r="I72" s="44"/>
      <c r="J72" s="41"/>
      <c r="K72" s="45"/>
      <c r="L72" s="36"/>
      <c r="M72" s="45"/>
      <c r="N72" s="36"/>
      <c r="O72" s="45"/>
      <c r="P72" s="36"/>
      <c r="Q72" s="11"/>
      <c r="R72" s="13"/>
    </row>
    <row r="73" spans="1:18" ht="10.5" customHeight="1">
      <c r="A73" s="140"/>
      <c r="B73" s="25"/>
      <c r="C73" s="141"/>
      <c r="E73" s="140"/>
      <c r="F73" s="25"/>
      <c r="G73" s="12"/>
      <c r="H73" s="36"/>
      <c r="I73" s="45"/>
      <c r="J73" s="42"/>
      <c r="K73" s="45"/>
      <c r="L73" s="36"/>
      <c r="M73" s="45"/>
      <c r="N73" s="36"/>
      <c r="O73" s="45"/>
      <c r="P73" s="36"/>
      <c r="Q73" s="11"/>
      <c r="R73" s="13"/>
    </row>
    <row r="74" spans="1:17" ht="12" customHeight="1">
      <c r="A74" s="140">
        <v>33</v>
      </c>
      <c r="B74" s="25"/>
      <c r="C74" s="141" t="str">
        <f>チーム!B34</f>
        <v>小金北ＳＢＣ</v>
      </c>
      <c r="E74" s="140" t="str">
        <f>チーム!G34</f>
        <v>(千葉)</v>
      </c>
      <c r="F74" s="25"/>
      <c r="H74" s="36"/>
      <c r="I74" s="11"/>
      <c r="J74" s="36"/>
      <c r="K74" s="11"/>
      <c r="L74" s="36"/>
      <c r="M74" s="11"/>
      <c r="N74" s="36"/>
      <c r="O74" s="11"/>
      <c r="P74" s="36"/>
      <c r="Q74" s="11"/>
    </row>
    <row r="75" spans="1:17" ht="12" customHeight="1">
      <c r="A75" s="140"/>
      <c r="B75" s="25"/>
      <c r="C75" s="141"/>
      <c r="E75" s="140"/>
      <c r="F75" s="25"/>
      <c r="H75" s="36"/>
      <c r="I75" s="11"/>
      <c r="J75" s="36"/>
      <c r="K75" s="11"/>
      <c r="L75" s="36"/>
      <c r="M75" s="11"/>
      <c r="N75" s="36"/>
      <c r="O75" s="11"/>
      <c r="P75" s="36"/>
      <c r="Q75" s="11"/>
    </row>
    <row r="76" spans="1:17" ht="12" customHeight="1">
      <c r="A76" s="140">
        <v>34</v>
      </c>
      <c r="B76" s="25"/>
      <c r="C76" s="141" t="str">
        <f>チーム!B35</f>
        <v>ジュニア岩国</v>
      </c>
      <c r="E76" s="140" t="str">
        <f>チーム!G35</f>
        <v>(山口)</v>
      </c>
      <c r="F76" s="25"/>
      <c r="H76" s="36"/>
      <c r="I76" s="11"/>
      <c r="J76" s="36"/>
      <c r="K76" s="11"/>
      <c r="L76" s="36"/>
      <c r="M76" s="11"/>
      <c r="N76" s="36"/>
      <c r="O76" s="11"/>
      <c r="P76" s="36"/>
      <c r="Q76" s="11"/>
    </row>
    <row r="77" spans="1:17" ht="12" customHeight="1">
      <c r="A77" s="140"/>
      <c r="B77" s="25"/>
      <c r="C77" s="141"/>
      <c r="E77" s="140"/>
      <c r="F77" s="25"/>
      <c r="G77" s="19"/>
      <c r="H77" s="41"/>
      <c r="I77" s="44"/>
      <c r="J77" s="37"/>
      <c r="K77" s="43"/>
      <c r="L77" s="39"/>
      <c r="M77" s="11"/>
      <c r="N77" s="36"/>
      <c r="O77" s="11"/>
      <c r="P77" s="36"/>
      <c r="Q77" s="11"/>
    </row>
    <row r="78" spans="1:17" ht="12" customHeight="1">
      <c r="A78" s="140">
        <v>35</v>
      </c>
      <c r="B78" s="25"/>
      <c r="C78" s="141" t="str">
        <f>チーム!B36</f>
        <v>六条少年スポーツクラブ</v>
      </c>
      <c r="E78" s="140" t="str">
        <f>チーム!G36</f>
        <v>(福井)</v>
      </c>
      <c r="F78" s="25"/>
      <c r="G78" s="21"/>
      <c r="H78" s="39"/>
      <c r="I78" s="43"/>
      <c r="J78" s="38"/>
      <c r="K78" s="44"/>
      <c r="L78" s="37"/>
      <c r="M78" s="11"/>
      <c r="N78" s="36"/>
      <c r="O78" s="11"/>
      <c r="P78" s="36"/>
      <c r="Q78" s="11"/>
    </row>
    <row r="79" spans="1:17" ht="12" customHeight="1">
      <c r="A79" s="140"/>
      <c r="B79" s="25"/>
      <c r="C79" s="141"/>
      <c r="E79" s="140"/>
      <c r="F79" s="25"/>
      <c r="H79" s="36"/>
      <c r="I79" s="45"/>
      <c r="J79" s="42"/>
      <c r="K79" s="45"/>
      <c r="L79" s="40"/>
      <c r="M79" s="46"/>
      <c r="N79" s="39"/>
      <c r="O79" s="11"/>
      <c r="P79" s="36"/>
      <c r="Q79" s="11"/>
    </row>
    <row r="80" spans="1:17" ht="12" customHeight="1">
      <c r="A80" s="140">
        <v>36</v>
      </c>
      <c r="B80" s="25"/>
      <c r="C80" s="141" t="str">
        <f>チーム!B37</f>
        <v>桜井スポーツ少年団</v>
      </c>
      <c r="E80" s="140" t="str">
        <f>チーム!G37</f>
        <v>(愛知)</v>
      </c>
      <c r="F80" s="25"/>
      <c r="H80" s="36"/>
      <c r="I80" s="11"/>
      <c r="J80" s="36"/>
      <c r="K80" s="11"/>
      <c r="L80" s="40"/>
      <c r="M80" s="45"/>
      <c r="N80" s="36"/>
      <c r="O80" s="11"/>
      <c r="P80" s="36"/>
      <c r="Q80" s="11"/>
    </row>
    <row r="81" spans="1:17" ht="12" customHeight="1">
      <c r="A81" s="140"/>
      <c r="B81" s="25"/>
      <c r="C81" s="141"/>
      <c r="E81" s="140"/>
      <c r="F81" s="25"/>
      <c r="G81" s="19"/>
      <c r="H81" s="41"/>
      <c r="I81" s="44"/>
      <c r="J81" s="37"/>
      <c r="K81" s="43"/>
      <c r="L81" s="38"/>
      <c r="M81" s="45"/>
      <c r="N81" s="36"/>
      <c r="O81" s="11"/>
      <c r="P81" s="36"/>
      <c r="Q81" s="11"/>
    </row>
    <row r="82" spans="1:17" ht="12" customHeight="1">
      <c r="A82" s="140">
        <v>37</v>
      </c>
      <c r="B82" s="25"/>
      <c r="C82" s="141" t="str">
        <f>チーム!B38</f>
        <v>明野高尾Ｐ･Ｃソフトボールスポーツ少年団</v>
      </c>
      <c r="E82" s="140" t="str">
        <f>チーム!G38</f>
        <v>(大分)</v>
      </c>
      <c r="F82" s="25"/>
      <c r="G82" s="21"/>
      <c r="H82" s="39"/>
      <c r="I82" s="43"/>
      <c r="J82" s="38"/>
      <c r="K82" s="44"/>
      <c r="L82" s="42"/>
      <c r="M82" s="45"/>
      <c r="N82" s="36"/>
      <c r="O82" s="11"/>
      <c r="P82" s="36"/>
      <c r="Q82" s="11"/>
    </row>
    <row r="83" spans="1:17" ht="12" customHeight="1">
      <c r="A83" s="140"/>
      <c r="B83" s="25"/>
      <c r="C83" s="141"/>
      <c r="E83" s="140"/>
      <c r="F83" s="25"/>
      <c r="H83" s="36"/>
      <c r="I83" s="45"/>
      <c r="J83" s="42"/>
      <c r="K83" s="45"/>
      <c r="L83" s="42"/>
      <c r="M83" s="45"/>
      <c r="N83" s="36"/>
      <c r="O83" s="11"/>
      <c r="P83" s="36"/>
      <c r="Q83" s="11"/>
    </row>
    <row r="84" spans="1:17" ht="12" customHeight="1">
      <c r="A84" s="140">
        <v>38</v>
      </c>
      <c r="B84" s="25"/>
      <c r="C84" s="141" t="str">
        <f>チーム!B39</f>
        <v>高屋西スポーツ少年団</v>
      </c>
      <c r="E84" s="140" t="str">
        <f>チーム!G39</f>
        <v>(広島)</v>
      </c>
      <c r="F84" s="25"/>
      <c r="H84" s="36"/>
      <c r="I84" s="11"/>
      <c r="J84" s="36"/>
      <c r="K84" s="11"/>
      <c r="L84" s="36"/>
      <c r="M84" s="11"/>
      <c r="N84" s="36"/>
      <c r="O84" s="11"/>
      <c r="P84" s="36"/>
      <c r="Q84" s="11"/>
    </row>
    <row r="85" spans="1:17" ht="12" customHeight="1">
      <c r="A85" s="140"/>
      <c r="B85" s="25"/>
      <c r="C85" s="141"/>
      <c r="E85" s="140"/>
      <c r="F85" s="25"/>
      <c r="G85" s="19"/>
      <c r="H85" s="41"/>
      <c r="I85" s="44"/>
      <c r="J85" s="37"/>
      <c r="K85" s="43"/>
      <c r="L85" s="39"/>
      <c r="M85" s="11"/>
      <c r="N85" s="36"/>
      <c r="O85" s="11"/>
      <c r="P85" s="36"/>
      <c r="Q85" s="11"/>
    </row>
    <row r="86" spans="1:17" ht="12" customHeight="1">
      <c r="A86" s="140">
        <v>39</v>
      </c>
      <c r="B86" s="25"/>
      <c r="C86" s="141" t="str">
        <f>チーム!B40</f>
        <v>太陽フェニックス</v>
      </c>
      <c r="E86" s="140" t="str">
        <f>チーム!G40</f>
        <v>(埼玉)</v>
      </c>
      <c r="F86" s="25"/>
      <c r="G86" s="21"/>
      <c r="H86" s="39"/>
      <c r="I86" s="43"/>
      <c r="J86" s="38"/>
      <c r="K86" s="44"/>
      <c r="L86" s="40"/>
      <c r="M86" s="11"/>
      <c r="N86" s="36"/>
      <c r="O86" s="11"/>
      <c r="P86" s="36"/>
      <c r="Q86" s="11"/>
    </row>
    <row r="87" spans="1:17" ht="12" customHeight="1">
      <c r="A87" s="140"/>
      <c r="B87" s="25"/>
      <c r="C87" s="141"/>
      <c r="E87" s="140"/>
      <c r="F87" s="25"/>
      <c r="H87" s="36"/>
      <c r="I87" s="45"/>
      <c r="J87" s="42"/>
      <c r="K87" s="45"/>
      <c r="L87" s="40"/>
      <c r="M87" s="46"/>
      <c r="N87" s="39"/>
      <c r="O87" s="11"/>
      <c r="P87" s="36"/>
      <c r="Q87" s="11"/>
    </row>
    <row r="88" spans="1:17" ht="12" customHeight="1">
      <c r="A88" s="140">
        <v>40</v>
      </c>
      <c r="B88" s="25"/>
      <c r="C88" s="141" t="str">
        <f>チーム!B41</f>
        <v>青島東ソフトボールスポーツ少年団</v>
      </c>
      <c r="E88" s="140" t="str">
        <f>チーム!G41</f>
        <v>(静岡)</v>
      </c>
      <c r="F88" s="25"/>
      <c r="H88" s="36"/>
      <c r="I88" s="45"/>
      <c r="J88" s="42"/>
      <c r="K88" s="45"/>
      <c r="L88" s="40"/>
      <c r="M88" s="11"/>
      <c r="N88" s="36"/>
      <c r="O88" s="11"/>
      <c r="P88" s="36"/>
      <c r="Q88" s="11"/>
    </row>
    <row r="89" spans="1:17" ht="12" customHeight="1">
      <c r="A89" s="140"/>
      <c r="B89" s="25"/>
      <c r="C89" s="141"/>
      <c r="E89" s="140"/>
      <c r="F89" s="25"/>
      <c r="G89" s="19"/>
      <c r="H89" s="37"/>
      <c r="I89" s="43"/>
      <c r="J89" s="39"/>
      <c r="K89" s="43"/>
      <c r="L89" s="38"/>
      <c r="M89" s="11"/>
      <c r="N89" s="36"/>
      <c r="O89" s="11"/>
      <c r="P89" s="36"/>
      <c r="Q89" s="11"/>
    </row>
    <row r="90" spans="1:17" ht="12" customHeight="1">
      <c r="A90" s="140">
        <v>41</v>
      </c>
      <c r="B90" s="25"/>
      <c r="C90" s="141" t="str">
        <f>チーム!B42</f>
        <v>本荘ソフトボールスポーツ少年団</v>
      </c>
      <c r="E90" s="140" t="str">
        <f>チーム!G42</f>
        <v>(秋田)</v>
      </c>
      <c r="F90" s="25"/>
      <c r="G90" s="21"/>
      <c r="H90" s="38"/>
      <c r="I90" s="44"/>
      <c r="J90" s="36"/>
      <c r="K90" s="11"/>
      <c r="L90" s="36"/>
      <c r="M90" s="11"/>
      <c r="N90" s="36"/>
      <c r="O90" s="11"/>
      <c r="P90" s="36"/>
      <c r="Q90" s="11"/>
    </row>
    <row r="91" spans="1:17" ht="12" customHeight="1">
      <c r="A91" s="140"/>
      <c r="B91" s="25"/>
      <c r="C91" s="141"/>
      <c r="E91" s="140"/>
      <c r="F91" s="25"/>
      <c r="H91" s="36"/>
      <c r="I91" s="45"/>
      <c r="J91" s="36"/>
      <c r="K91" s="11"/>
      <c r="L91" s="36"/>
      <c r="M91" s="11"/>
      <c r="N91" s="36"/>
      <c r="O91" s="11"/>
      <c r="P91" s="36"/>
      <c r="Q91" s="11"/>
    </row>
    <row r="92" spans="1:17" ht="12" customHeight="1">
      <c r="A92" s="140">
        <v>42</v>
      </c>
      <c r="B92" s="25"/>
      <c r="C92" s="141" t="str">
        <f>チーム!B43</f>
        <v>あやめが丘ウイングスポーツ少年団</v>
      </c>
      <c r="E92" s="140" t="str">
        <f>チーム!G43</f>
        <v>(福岡)</v>
      </c>
      <c r="F92" s="25"/>
      <c r="H92" s="36"/>
      <c r="I92" s="45"/>
      <c r="J92" s="42"/>
      <c r="K92" s="45"/>
      <c r="L92" s="42"/>
      <c r="M92" s="45"/>
      <c r="N92" s="36"/>
      <c r="O92" s="11"/>
      <c r="P92" s="36"/>
      <c r="Q92" s="11"/>
    </row>
    <row r="93" spans="1:17" ht="12" customHeight="1">
      <c r="A93" s="140"/>
      <c r="B93" s="25"/>
      <c r="C93" s="141"/>
      <c r="E93" s="140"/>
      <c r="F93" s="25"/>
      <c r="G93" s="19"/>
      <c r="H93" s="37"/>
      <c r="I93" s="43"/>
      <c r="J93" s="39"/>
      <c r="K93" s="43"/>
      <c r="L93" s="39"/>
      <c r="M93" s="45"/>
      <c r="N93" s="36"/>
      <c r="O93" s="11"/>
      <c r="P93" s="36"/>
      <c r="Q93" s="11"/>
    </row>
    <row r="94" spans="1:17" ht="12" customHeight="1">
      <c r="A94" s="140">
        <v>43</v>
      </c>
      <c r="B94" s="25"/>
      <c r="C94" s="141" t="str">
        <f>チーム!B44</f>
        <v>八代ソフトボールスポーツ少年団</v>
      </c>
      <c r="E94" s="140" t="str">
        <f>チーム!G44</f>
        <v>(山梨)</v>
      </c>
      <c r="F94" s="25"/>
      <c r="G94" s="21"/>
      <c r="H94" s="38"/>
      <c r="I94" s="44"/>
      <c r="J94" s="36"/>
      <c r="K94" s="11"/>
      <c r="L94" s="36"/>
      <c r="M94" s="47"/>
      <c r="N94" s="36"/>
      <c r="O94" s="11"/>
      <c r="P94" s="36"/>
      <c r="Q94" s="11"/>
    </row>
    <row r="95" spans="1:17" ht="12" customHeight="1">
      <c r="A95" s="140"/>
      <c r="B95" s="25"/>
      <c r="C95" s="141"/>
      <c r="E95" s="140"/>
      <c r="F95" s="25"/>
      <c r="H95" s="36"/>
      <c r="I95" s="45"/>
      <c r="J95" s="36"/>
      <c r="K95" s="11"/>
      <c r="L95" s="36"/>
      <c r="M95" s="46"/>
      <c r="N95" s="39"/>
      <c r="O95" s="11"/>
      <c r="P95" s="36"/>
      <c r="Q95" s="11"/>
    </row>
    <row r="96" spans="1:17" ht="12" customHeight="1">
      <c r="A96" s="140">
        <v>44</v>
      </c>
      <c r="B96" s="25"/>
      <c r="C96" s="141" t="str">
        <f>チーム!B45</f>
        <v>平佐西レッドウルフソフトボールスポーツ少年団</v>
      </c>
      <c r="E96" s="140" t="str">
        <f>チーム!G45</f>
        <v>(鹿児島)</v>
      </c>
      <c r="F96" s="25"/>
      <c r="H96" s="36"/>
      <c r="I96" s="11"/>
      <c r="J96" s="36"/>
      <c r="K96" s="11"/>
      <c r="L96" s="42"/>
      <c r="M96" s="47"/>
      <c r="N96" s="36"/>
      <c r="O96" s="11"/>
      <c r="P96" s="36"/>
      <c r="Q96" s="11"/>
    </row>
    <row r="97" spans="1:17" ht="12" customHeight="1">
      <c r="A97" s="140"/>
      <c r="B97" s="25"/>
      <c r="C97" s="141"/>
      <c r="E97" s="140"/>
      <c r="F97" s="25"/>
      <c r="G97" s="19"/>
      <c r="H97" s="41"/>
      <c r="I97" s="44"/>
      <c r="J97" s="37"/>
      <c r="K97" s="43"/>
      <c r="L97" s="39"/>
      <c r="M97" s="47"/>
      <c r="N97" s="36"/>
      <c r="O97" s="11"/>
      <c r="P97" s="36"/>
      <c r="Q97" s="11"/>
    </row>
    <row r="98" spans="1:17" ht="12" customHeight="1">
      <c r="A98" s="140">
        <v>45</v>
      </c>
      <c r="B98" s="25"/>
      <c r="C98" s="141" t="str">
        <f>チーム!B46</f>
        <v>若竹スポーツ少年団</v>
      </c>
      <c r="E98" s="140" t="str">
        <f>チーム!G46</f>
        <v>(三重)</v>
      </c>
      <c r="F98" s="25"/>
      <c r="G98" s="21"/>
      <c r="H98" s="39"/>
      <c r="I98" s="43"/>
      <c r="J98" s="38"/>
      <c r="K98" s="44"/>
      <c r="L98" s="42"/>
      <c r="M98" s="11"/>
      <c r="N98" s="36"/>
      <c r="O98" s="11"/>
      <c r="P98" s="36"/>
      <c r="Q98" s="11"/>
    </row>
    <row r="99" spans="1:17" ht="12" customHeight="1">
      <c r="A99" s="140"/>
      <c r="B99" s="25"/>
      <c r="C99" s="141"/>
      <c r="E99" s="140"/>
      <c r="F99" s="25"/>
      <c r="H99" s="36"/>
      <c r="I99" s="45"/>
      <c r="J99" s="42"/>
      <c r="K99" s="45"/>
      <c r="L99" s="42"/>
      <c r="M99" s="11"/>
      <c r="N99" s="36"/>
      <c r="O99" s="11"/>
      <c r="P99" s="36"/>
      <c r="Q99" s="11"/>
    </row>
    <row r="100" spans="1:17" ht="12" customHeight="1">
      <c r="A100" s="140">
        <v>46</v>
      </c>
      <c r="B100" s="25"/>
      <c r="C100" s="141" t="str">
        <f>チーム!B47</f>
        <v>蓮池ホワイトシャーク</v>
      </c>
      <c r="E100" s="140" t="str">
        <f>チーム!G47</f>
        <v>(高知)</v>
      </c>
      <c r="F100" s="25"/>
      <c r="H100" s="36"/>
      <c r="I100" s="11"/>
      <c r="J100" s="36"/>
      <c r="K100" s="11"/>
      <c r="L100" s="36"/>
      <c r="M100" s="11"/>
      <c r="N100" s="36"/>
      <c r="O100" s="11"/>
      <c r="P100" s="36"/>
      <c r="Q100" s="11"/>
    </row>
    <row r="101" spans="1:17" ht="12" customHeight="1">
      <c r="A101" s="140"/>
      <c r="B101" s="25"/>
      <c r="C101" s="141"/>
      <c r="E101" s="140"/>
      <c r="F101" s="25"/>
      <c r="H101" s="36"/>
      <c r="I101" s="11"/>
      <c r="J101" s="36"/>
      <c r="K101" s="11"/>
      <c r="L101" s="36"/>
      <c r="M101" s="11"/>
      <c r="N101" s="36"/>
      <c r="O101" s="11"/>
      <c r="P101" s="36"/>
      <c r="Q101" s="11"/>
    </row>
    <row r="102" spans="1:17" ht="12" customHeight="1">
      <c r="A102" s="140">
        <v>47</v>
      </c>
      <c r="B102" s="25"/>
      <c r="C102" s="141" t="str">
        <f>チーム!B48</f>
        <v>庭代台サニーズ</v>
      </c>
      <c r="E102" s="140" t="str">
        <f>チーム!G48</f>
        <v>(大阪)</v>
      </c>
      <c r="F102" s="25"/>
      <c r="H102" s="36"/>
      <c r="I102" s="11"/>
      <c r="J102" s="36"/>
      <c r="K102" s="11"/>
      <c r="L102" s="36"/>
      <c r="M102" s="11"/>
      <c r="N102" s="36"/>
      <c r="O102" s="11"/>
      <c r="P102" s="36"/>
      <c r="Q102" s="11"/>
    </row>
    <row r="103" spans="1:17" ht="12" customHeight="1">
      <c r="A103" s="140"/>
      <c r="B103" s="25"/>
      <c r="C103" s="141"/>
      <c r="E103" s="140"/>
      <c r="F103" s="25"/>
      <c r="H103" s="36"/>
      <c r="I103" s="11"/>
      <c r="J103" s="36"/>
      <c r="K103" s="11"/>
      <c r="L103" s="36"/>
      <c r="M103" s="11"/>
      <c r="N103" s="36"/>
      <c r="O103" s="11"/>
      <c r="P103" s="36"/>
      <c r="Q103" s="11"/>
    </row>
    <row r="104" spans="1:17" ht="12" customHeight="1">
      <c r="A104" s="140">
        <v>48</v>
      </c>
      <c r="B104" s="25"/>
      <c r="C104" s="141" t="str">
        <f>チーム!B49</f>
        <v>馬場スポーツ少年団</v>
      </c>
      <c r="E104" s="140" t="str">
        <f>チーム!G49</f>
        <v>(石川)</v>
      </c>
      <c r="F104" s="25"/>
      <c r="H104" s="36"/>
      <c r="I104" s="11"/>
      <c r="J104" s="36"/>
      <c r="K104" s="11"/>
      <c r="L104" s="36"/>
      <c r="M104" s="11"/>
      <c r="N104" s="36"/>
      <c r="O104" s="11"/>
      <c r="P104" s="36"/>
      <c r="Q104" s="11"/>
    </row>
    <row r="105" spans="1:17" ht="12" customHeight="1">
      <c r="A105" s="140"/>
      <c r="B105" s="25"/>
      <c r="C105" s="141"/>
      <c r="E105" s="140"/>
      <c r="F105" s="25"/>
      <c r="H105" s="36"/>
      <c r="I105" s="11"/>
      <c r="J105" s="36"/>
      <c r="K105" s="11"/>
      <c r="L105" s="36"/>
      <c r="M105" s="11"/>
      <c r="N105" s="36"/>
      <c r="O105" s="11"/>
      <c r="P105" s="36"/>
      <c r="Q105" s="11"/>
    </row>
    <row r="106" spans="3:4" s="31" customFormat="1" ht="12" customHeight="1">
      <c r="C106" s="35"/>
      <c r="D106" s="29"/>
    </row>
  </sheetData>
  <sheetProtection/>
  <mergeCells count="144">
    <mergeCell ref="A98:A99"/>
    <mergeCell ref="E98:E99"/>
    <mergeCell ref="C98:C99"/>
    <mergeCell ref="A100:A101"/>
    <mergeCell ref="E100:E101"/>
    <mergeCell ref="C100:C101"/>
    <mergeCell ref="A90:A91"/>
    <mergeCell ref="E90:E91"/>
    <mergeCell ref="C90:C91"/>
    <mergeCell ref="A92:A93"/>
    <mergeCell ref="E92:E93"/>
    <mergeCell ref="C92:C93"/>
    <mergeCell ref="A82:A83"/>
    <mergeCell ref="E82:E83"/>
    <mergeCell ref="C82:C83"/>
    <mergeCell ref="A84:A85"/>
    <mergeCell ref="E84:E85"/>
    <mergeCell ref="C84:C85"/>
    <mergeCell ref="A58:A59"/>
    <mergeCell ref="A68:A69"/>
    <mergeCell ref="A54:A55"/>
    <mergeCell ref="C58:C59"/>
    <mergeCell ref="A60:A61"/>
    <mergeCell ref="A64:A65"/>
    <mergeCell ref="E58:E59"/>
    <mergeCell ref="E46:E47"/>
    <mergeCell ref="A42:A43"/>
    <mergeCell ref="E42:E43"/>
    <mergeCell ref="A44:A45"/>
    <mergeCell ref="E44:E45"/>
    <mergeCell ref="A48:A49"/>
    <mergeCell ref="E48:E49"/>
    <mergeCell ref="C48:C49"/>
    <mergeCell ref="A50:A51"/>
    <mergeCell ref="A46:A47"/>
    <mergeCell ref="A28:A29"/>
    <mergeCell ref="E28:E29"/>
    <mergeCell ref="C28:C29"/>
    <mergeCell ref="A30:A31"/>
    <mergeCell ref="C46:C47"/>
    <mergeCell ref="A36:A37"/>
    <mergeCell ref="E36:E37"/>
    <mergeCell ref="C42:C43"/>
    <mergeCell ref="C44:C45"/>
    <mergeCell ref="A10:A11"/>
    <mergeCell ref="E10:E11"/>
    <mergeCell ref="C10:C11"/>
    <mergeCell ref="A12:A13"/>
    <mergeCell ref="E12:E13"/>
    <mergeCell ref="C12:C13"/>
    <mergeCell ref="A14:A15"/>
    <mergeCell ref="E14:E15"/>
    <mergeCell ref="C14:C15"/>
    <mergeCell ref="A16:A17"/>
    <mergeCell ref="E16:E17"/>
    <mergeCell ref="C16:C17"/>
    <mergeCell ref="A18:A19"/>
    <mergeCell ref="E18:E19"/>
    <mergeCell ref="C18:C19"/>
    <mergeCell ref="A20:A21"/>
    <mergeCell ref="E20:E21"/>
    <mergeCell ref="C20:C21"/>
    <mergeCell ref="E22:E23"/>
    <mergeCell ref="C26:C27"/>
    <mergeCell ref="A24:A25"/>
    <mergeCell ref="E24:E25"/>
    <mergeCell ref="A26:A27"/>
    <mergeCell ref="E26:E27"/>
    <mergeCell ref="C22:C23"/>
    <mergeCell ref="C24:C25"/>
    <mergeCell ref="A22:A23"/>
    <mergeCell ref="E30:E31"/>
    <mergeCell ref="C30:C31"/>
    <mergeCell ref="A32:A33"/>
    <mergeCell ref="E32:E33"/>
    <mergeCell ref="C32:C33"/>
    <mergeCell ref="A34:A35"/>
    <mergeCell ref="E34:E35"/>
    <mergeCell ref="C34:C35"/>
    <mergeCell ref="A40:A41"/>
    <mergeCell ref="E40:E41"/>
    <mergeCell ref="C40:C41"/>
    <mergeCell ref="A38:A39"/>
    <mergeCell ref="E38:E39"/>
    <mergeCell ref="C36:C37"/>
    <mergeCell ref="C38:C39"/>
    <mergeCell ref="E50:E51"/>
    <mergeCell ref="C50:C51"/>
    <mergeCell ref="A52:A53"/>
    <mergeCell ref="E52:E53"/>
    <mergeCell ref="C52:C53"/>
    <mergeCell ref="E54:E55"/>
    <mergeCell ref="A56:A57"/>
    <mergeCell ref="E56:E57"/>
    <mergeCell ref="C56:C57"/>
    <mergeCell ref="C54:C55"/>
    <mergeCell ref="E60:E61"/>
    <mergeCell ref="C60:C61"/>
    <mergeCell ref="A62:A63"/>
    <mergeCell ref="E62:E63"/>
    <mergeCell ref="C62:C63"/>
    <mergeCell ref="E64:E65"/>
    <mergeCell ref="C64:C65"/>
    <mergeCell ref="A70:A71"/>
    <mergeCell ref="E70:E71"/>
    <mergeCell ref="C70:C71"/>
    <mergeCell ref="E68:E69"/>
    <mergeCell ref="A66:A67"/>
    <mergeCell ref="E66:E67"/>
    <mergeCell ref="C66:C67"/>
    <mergeCell ref="C68:C69"/>
    <mergeCell ref="A72:A73"/>
    <mergeCell ref="E72:E73"/>
    <mergeCell ref="C72:C73"/>
    <mergeCell ref="C78:C79"/>
    <mergeCell ref="A74:A75"/>
    <mergeCell ref="E74:E75"/>
    <mergeCell ref="C74:C75"/>
    <mergeCell ref="A76:A77"/>
    <mergeCell ref="E76:E77"/>
    <mergeCell ref="C76:C77"/>
    <mergeCell ref="A80:A81"/>
    <mergeCell ref="E80:E81"/>
    <mergeCell ref="C80:C81"/>
    <mergeCell ref="A78:A79"/>
    <mergeCell ref="E78:E79"/>
    <mergeCell ref="C86:C87"/>
    <mergeCell ref="A88:A89"/>
    <mergeCell ref="E88:E89"/>
    <mergeCell ref="C88:C89"/>
    <mergeCell ref="A86:A87"/>
    <mergeCell ref="E86:E87"/>
    <mergeCell ref="C94:C95"/>
    <mergeCell ref="A96:A97"/>
    <mergeCell ref="E96:E97"/>
    <mergeCell ref="C96:C97"/>
    <mergeCell ref="A94:A95"/>
    <mergeCell ref="E94:E95"/>
    <mergeCell ref="C102:C103"/>
    <mergeCell ref="A104:A105"/>
    <mergeCell ref="E104:E105"/>
    <mergeCell ref="C104:C105"/>
    <mergeCell ref="A102:A103"/>
    <mergeCell ref="E102:E103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1"/>
  <sheetViews>
    <sheetView zoomScalePageLayoutView="0" workbookViewId="0" topLeftCell="A1">
      <selection activeCell="C1" sqref="C1:C12"/>
    </sheetView>
  </sheetViews>
  <sheetFormatPr defaultColWidth="3.875" defaultRowHeight="18" customHeight="1"/>
  <cols>
    <col min="1" max="29" width="3.875" style="68" customWidth="1"/>
    <col min="30" max="30" width="2.625" style="65" customWidth="1"/>
    <col min="31" max="31" width="3.875" style="79" customWidth="1"/>
    <col min="32" max="32" width="2.625" style="79" customWidth="1"/>
    <col min="33" max="33" width="3.875" style="70" customWidth="1"/>
    <col min="34" max="34" width="2.625" style="70" customWidth="1"/>
    <col min="35" max="35" width="3.875" style="73" customWidth="1"/>
    <col min="36" max="36" width="3.875" style="74" customWidth="1"/>
    <col min="37" max="37" width="2.625" style="74" customWidth="1"/>
    <col min="38" max="16384" width="3.875" style="68" customWidth="1"/>
  </cols>
  <sheetData>
    <row r="1" spans="1:37" s="58" customFormat="1" ht="17.25" customHeight="1">
      <c r="A1" s="189" t="s">
        <v>62</v>
      </c>
      <c r="B1" s="69"/>
      <c r="C1" s="188"/>
      <c r="D1" s="188"/>
      <c r="E1" s="188"/>
      <c r="F1" s="188"/>
      <c r="G1" s="188"/>
      <c r="H1" s="188"/>
      <c r="I1" s="188"/>
      <c r="J1" s="188"/>
      <c r="K1" s="194" t="s">
        <v>55</v>
      </c>
      <c r="L1" s="192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94" t="s">
        <v>56</v>
      </c>
      <c r="AD1" s="193"/>
      <c r="AE1" s="190" t="s">
        <v>42</v>
      </c>
      <c r="AF1" s="76"/>
      <c r="AG1" s="70" t="s">
        <v>43</v>
      </c>
      <c r="AH1" s="70"/>
      <c r="AI1" s="70" t="s">
        <v>44</v>
      </c>
      <c r="AJ1" s="57" t="s">
        <v>45</v>
      </c>
      <c r="AK1" s="57"/>
    </row>
    <row r="2" spans="1:38" s="69" customFormat="1" ht="17.25" customHeight="1">
      <c r="A2" s="189"/>
      <c r="C2" s="188"/>
      <c r="D2" s="188"/>
      <c r="E2" s="188"/>
      <c r="F2" s="188"/>
      <c r="G2" s="188"/>
      <c r="H2" s="188"/>
      <c r="I2" s="188"/>
      <c r="J2" s="188"/>
      <c r="K2" s="194"/>
      <c r="L2" s="192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94"/>
      <c r="AD2" s="193"/>
      <c r="AE2" s="190"/>
      <c r="AF2" s="76"/>
      <c r="AG2" s="70" t="s">
        <v>46</v>
      </c>
      <c r="AH2" s="70"/>
      <c r="AI2" s="70" t="s">
        <v>47</v>
      </c>
      <c r="AJ2" s="66"/>
      <c r="AK2" s="66"/>
      <c r="AL2" s="58"/>
    </row>
    <row r="3" spans="1:38" s="69" customFormat="1" ht="17.25" customHeight="1">
      <c r="A3" s="189"/>
      <c r="C3" s="188"/>
      <c r="D3" s="188"/>
      <c r="E3" s="188"/>
      <c r="F3" s="188"/>
      <c r="G3" s="188"/>
      <c r="H3" s="188"/>
      <c r="I3" s="188"/>
      <c r="J3" s="188"/>
      <c r="K3" s="194"/>
      <c r="L3" s="192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94"/>
      <c r="AD3" s="193"/>
      <c r="AE3" s="190"/>
      <c r="AF3" s="76"/>
      <c r="AG3" s="70"/>
      <c r="AH3" s="70"/>
      <c r="AI3" s="70"/>
      <c r="AJ3" s="57" t="s">
        <v>48</v>
      </c>
      <c r="AK3" s="57"/>
      <c r="AL3" s="195" t="s">
        <v>61</v>
      </c>
    </row>
    <row r="4" spans="1:38" s="71" customFormat="1" ht="17.25" customHeight="1">
      <c r="A4" s="189"/>
      <c r="B4" s="69"/>
      <c r="C4" s="188"/>
      <c r="D4" s="188"/>
      <c r="E4" s="188"/>
      <c r="F4" s="188"/>
      <c r="G4" s="188"/>
      <c r="H4" s="188"/>
      <c r="I4" s="188"/>
      <c r="J4" s="188"/>
      <c r="K4" s="194"/>
      <c r="L4" s="192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94"/>
      <c r="AD4" s="193"/>
      <c r="AE4" s="190" t="s">
        <v>52</v>
      </c>
      <c r="AF4" s="76"/>
      <c r="AG4" s="70" t="s">
        <v>49</v>
      </c>
      <c r="AH4" s="70"/>
      <c r="AI4" s="70" t="s">
        <v>48</v>
      </c>
      <c r="AJ4" s="196" t="s">
        <v>51</v>
      </c>
      <c r="AK4" s="56"/>
      <c r="AL4" s="195"/>
    </row>
    <row r="5" spans="1:38" s="72" customFormat="1" ht="17.25" customHeight="1">
      <c r="A5" s="189"/>
      <c r="B5" s="69"/>
      <c r="C5" s="188"/>
      <c r="D5" s="188"/>
      <c r="E5" s="188"/>
      <c r="F5" s="188"/>
      <c r="G5" s="188"/>
      <c r="H5" s="188"/>
      <c r="I5" s="188"/>
      <c r="J5" s="188"/>
      <c r="K5" s="194"/>
      <c r="L5" s="192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94"/>
      <c r="AD5" s="193"/>
      <c r="AE5" s="190"/>
      <c r="AF5" s="76"/>
      <c r="AG5" s="70"/>
      <c r="AH5" s="70"/>
      <c r="AI5" s="194" t="s">
        <v>51</v>
      </c>
      <c r="AJ5" s="196"/>
      <c r="AK5" s="56"/>
      <c r="AL5" s="195"/>
    </row>
    <row r="6" spans="1:38" s="71" customFormat="1" ht="17.25" customHeight="1">
      <c r="A6" s="189"/>
      <c r="B6" s="69"/>
      <c r="C6" s="188"/>
      <c r="D6" s="188"/>
      <c r="E6" s="188"/>
      <c r="F6" s="188"/>
      <c r="G6" s="188"/>
      <c r="H6" s="188"/>
      <c r="I6" s="188"/>
      <c r="J6" s="188"/>
      <c r="K6" s="194"/>
      <c r="L6" s="192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94"/>
      <c r="AD6" s="193"/>
      <c r="AE6" s="190"/>
      <c r="AF6" s="76"/>
      <c r="AG6" s="70" t="s">
        <v>50</v>
      </c>
      <c r="AH6" s="70"/>
      <c r="AI6" s="194"/>
      <c r="AJ6" s="196"/>
      <c r="AK6" s="56"/>
      <c r="AL6" s="195"/>
    </row>
    <row r="7" spans="1:38" s="71" customFormat="1" ht="17.25" customHeight="1">
      <c r="A7" s="189"/>
      <c r="B7" s="69"/>
      <c r="C7" s="188"/>
      <c r="D7" s="188"/>
      <c r="E7" s="188"/>
      <c r="F7" s="188"/>
      <c r="G7" s="188"/>
      <c r="H7" s="188"/>
      <c r="I7" s="188"/>
      <c r="J7" s="188"/>
      <c r="K7" s="194"/>
      <c r="L7" s="192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94"/>
      <c r="AD7" s="193"/>
      <c r="AE7" s="190"/>
      <c r="AF7" s="76"/>
      <c r="AG7" s="70"/>
      <c r="AH7" s="70"/>
      <c r="AI7" s="194"/>
      <c r="AJ7" s="196"/>
      <c r="AK7" s="56"/>
      <c r="AL7" s="195"/>
    </row>
    <row r="8" spans="1:38" s="72" customFormat="1" ht="17.25" customHeight="1">
      <c r="A8" s="189"/>
      <c r="B8" s="69"/>
      <c r="C8" s="188"/>
      <c r="D8" s="188"/>
      <c r="E8" s="188"/>
      <c r="F8" s="188"/>
      <c r="G8" s="188"/>
      <c r="H8" s="188"/>
      <c r="I8" s="188"/>
      <c r="J8" s="188"/>
      <c r="K8" s="194"/>
      <c r="L8" s="192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94"/>
      <c r="AD8" s="193"/>
      <c r="AE8" s="190" t="s">
        <v>53</v>
      </c>
      <c r="AF8" s="76"/>
      <c r="AG8" s="70" t="s">
        <v>18</v>
      </c>
      <c r="AH8" s="70"/>
      <c r="AI8" s="194"/>
      <c r="AJ8" s="196"/>
      <c r="AK8" s="56"/>
      <c r="AL8" s="195"/>
    </row>
    <row r="9" spans="1:38" s="72" customFormat="1" ht="17.25" customHeight="1">
      <c r="A9" s="189"/>
      <c r="B9" s="69"/>
      <c r="C9" s="188"/>
      <c r="D9" s="188"/>
      <c r="E9" s="188"/>
      <c r="F9" s="188"/>
      <c r="G9" s="188"/>
      <c r="H9" s="188"/>
      <c r="I9" s="188"/>
      <c r="J9" s="188"/>
      <c r="K9" s="194"/>
      <c r="L9" s="192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94"/>
      <c r="AD9" s="193"/>
      <c r="AE9" s="190"/>
      <c r="AF9" s="76"/>
      <c r="AG9" s="77" t="s">
        <v>58</v>
      </c>
      <c r="AH9" s="77"/>
      <c r="AI9" s="194"/>
      <c r="AJ9" s="196"/>
      <c r="AK9" s="56"/>
      <c r="AL9" s="195"/>
    </row>
    <row r="10" spans="1:38" s="69" customFormat="1" ht="17.25" customHeight="1">
      <c r="A10" s="189"/>
      <c r="C10" s="188"/>
      <c r="D10" s="188"/>
      <c r="E10" s="188"/>
      <c r="F10" s="188"/>
      <c r="G10" s="188"/>
      <c r="H10" s="188"/>
      <c r="I10" s="188"/>
      <c r="J10" s="188"/>
      <c r="K10" s="194"/>
      <c r="L10" s="192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94"/>
      <c r="AD10" s="193"/>
      <c r="AE10" s="190"/>
      <c r="AF10" s="76"/>
      <c r="AG10" s="77" t="s">
        <v>59</v>
      </c>
      <c r="AH10" s="77"/>
      <c r="AI10" s="194"/>
      <c r="AJ10" s="196"/>
      <c r="AK10" s="56"/>
      <c r="AL10" s="195"/>
    </row>
    <row r="11" spans="1:38" s="69" customFormat="1" ht="17.25" customHeight="1">
      <c r="A11" s="189"/>
      <c r="B11" s="67"/>
      <c r="C11" s="188"/>
      <c r="D11" s="188"/>
      <c r="E11" s="188"/>
      <c r="F11" s="188"/>
      <c r="G11" s="188"/>
      <c r="H11" s="188"/>
      <c r="I11" s="188"/>
      <c r="J11" s="188"/>
      <c r="K11" s="191"/>
      <c r="L11" s="192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92"/>
      <c r="AD11" s="193"/>
      <c r="AE11" s="190"/>
      <c r="AF11" s="76"/>
      <c r="AG11" s="77" t="s">
        <v>60</v>
      </c>
      <c r="AH11" s="77"/>
      <c r="AI11" s="194"/>
      <c r="AJ11" s="196"/>
      <c r="AK11" s="56"/>
      <c r="AL11" s="195"/>
    </row>
    <row r="12" spans="1:38" ht="17.25" customHeight="1">
      <c r="A12" s="189"/>
      <c r="B12" s="67"/>
      <c r="C12" s="188"/>
      <c r="D12" s="188"/>
      <c r="E12" s="188"/>
      <c r="F12" s="188"/>
      <c r="G12" s="188"/>
      <c r="H12" s="188"/>
      <c r="I12" s="188"/>
      <c r="J12" s="188"/>
      <c r="K12" s="191"/>
      <c r="L12" s="192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92"/>
      <c r="AD12" s="193"/>
      <c r="AE12" s="190"/>
      <c r="AF12" s="76"/>
      <c r="AG12" s="78"/>
      <c r="AI12" s="194"/>
      <c r="AJ12" s="196"/>
      <c r="AK12" s="56"/>
      <c r="AL12" s="195"/>
    </row>
    <row r="13" spans="1:38" ht="58.5" customHeight="1">
      <c r="A13" s="189"/>
      <c r="B13" s="67"/>
      <c r="C13" s="75"/>
      <c r="D13" s="75"/>
      <c r="E13" s="75"/>
      <c r="F13" s="75"/>
      <c r="G13" s="75"/>
      <c r="H13" s="75"/>
      <c r="I13" s="75"/>
      <c r="J13" s="75"/>
      <c r="K13" s="191"/>
      <c r="L13" s="192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192"/>
      <c r="AD13" s="193"/>
      <c r="AE13" s="190"/>
      <c r="AF13" s="76"/>
      <c r="AG13" s="198" t="s">
        <v>57</v>
      </c>
      <c r="AI13" s="194"/>
      <c r="AJ13" s="196"/>
      <c r="AK13" s="56"/>
      <c r="AL13" s="195"/>
    </row>
    <row r="14" spans="1:38" ht="10.5" customHeight="1">
      <c r="A14" s="189"/>
      <c r="B14" s="67"/>
      <c r="C14" s="69"/>
      <c r="D14" s="69"/>
      <c r="E14" s="69"/>
      <c r="F14" s="69"/>
      <c r="G14" s="69"/>
      <c r="H14" s="69"/>
      <c r="I14" s="69"/>
      <c r="J14" s="69"/>
      <c r="K14" s="191"/>
      <c r="L14" s="192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75"/>
      <c r="AB14" s="75"/>
      <c r="AC14" s="192"/>
      <c r="AD14" s="193"/>
      <c r="AE14" s="190"/>
      <c r="AF14" s="76"/>
      <c r="AG14" s="198"/>
      <c r="AI14" s="194"/>
      <c r="AJ14" s="196"/>
      <c r="AK14" s="56"/>
      <c r="AL14" s="195"/>
    </row>
    <row r="15" spans="1:38" ht="18" customHeight="1">
      <c r="A15" s="189"/>
      <c r="B15" s="62"/>
      <c r="C15" s="54"/>
      <c r="D15" s="54"/>
      <c r="E15" s="54"/>
      <c r="F15" s="54"/>
      <c r="G15" s="54"/>
      <c r="H15" s="54"/>
      <c r="I15" s="54"/>
      <c r="J15" s="54"/>
      <c r="K15" s="80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63"/>
      <c r="AD15" s="193"/>
      <c r="AE15" s="190"/>
      <c r="AF15" s="76"/>
      <c r="AG15" s="198"/>
      <c r="AI15" s="194"/>
      <c r="AJ15" s="196"/>
      <c r="AK15" s="56"/>
      <c r="AL15" s="195"/>
    </row>
    <row r="16" spans="1:38" ht="15" customHeight="1">
      <c r="A16" s="189"/>
      <c r="B16" s="64"/>
      <c r="C16" s="72" t="s">
        <v>54</v>
      </c>
      <c r="D16" s="72" t="s">
        <v>54</v>
      </c>
      <c r="E16" s="72" t="s">
        <v>54</v>
      </c>
      <c r="F16" s="72" t="s">
        <v>54</v>
      </c>
      <c r="G16" s="72" t="s">
        <v>54</v>
      </c>
      <c r="H16" s="72" t="s">
        <v>54</v>
      </c>
      <c r="I16" s="72" t="s">
        <v>54</v>
      </c>
      <c r="J16" s="72" t="s">
        <v>54</v>
      </c>
      <c r="K16" s="72"/>
      <c r="L16" s="72"/>
      <c r="M16" s="72" t="s">
        <v>54</v>
      </c>
      <c r="N16" s="72" t="s">
        <v>54</v>
      </c>
      <c r="O16" s="72" t="s">
        <v>54</v>
      </c>
      <c r="P16" s="72" t="s">
        <v>54</v>
      </c>
      <c r="Q16" s="72" t="s">
        <v>54</v>
      </c>
      <c r="R16" s="72" t="s">
        <v>54</v>
      </c>
      <c r="S16" s="72" t="s">
        <v>54</v>
      </c>
      <c r="T16" s="72" t="s">
        <v>54</v>
      </c>
      <c r="U16" s="72" t="s">
        <v>54</v>
      </c>
      <c r="V16" s="72" t="s">
        <v>54</v>
      </c>
      <c r="W16" s="72" t="s">
        <v>54</v>
      </c>
      <c r="X16" s="72" t="s">
        <v>54</v>
      </c>
      <c r="Y16" s="72" t="s">
        <v>54</v>
      </c>
      <c r="Z16" s="72" t="s">
        <v>54</v>
      </c>
      <c r="AA16" s="72" t="s">
        <v>54</v>
      </c>
      <c r="AB16" s="72" t="s">
        <v>54</v>
      </c>
      <c r="AC16" s="71"/>
      <c r="AD16" s="193"/>
      <c r="AE16" s="190"/>
      <c r="AF16" s="76"/>
      <c r="AG16" s="198"/>
      <c r="AI16" s="194"/>
      <c r="AJ16" s="196"/>
      <c r="AK16" s="56"/>
      <c r="AL16" s="195"/>
    </row>
    <row r="17" spans="1:38" ht="18" customHeight="1">
      <c r="A17" s="189"/>
      <c r="B17" s="72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72"/>
      <c r="AD17" s="193"/>
      <c r="AE17" s="190"/>
      <c r="AF17" s="76"/>
      <c r="AG17" s="198"/>
      <c r="AI17" s="194"/>
      <c r="AJ17" s="196"/>
      <c r="AK17" s="56"/>
      <c r="AL17" s="195"/>
    </row>
    <row r="18" spans="1:38" ht="10.5" customHeight="1">
      <c r="A18" s="189"/>
      <c r="B18" s="71"/>
      <c r="AC18" s="71"/>
      <c r="AD18" s="193"/>
      <c r="AE18" s="190"/>
      <c r="AF18" s="76"/>
      <c r="AG18" s="78"/>
      <c r="AI18" s="194"/>
      <c r="AJ18" s="196"/>
      <c r="AK18" s="56"/>
      <c r="AL18" s="195"/>
    </row>
    <row r="19" spans="1:38" ht="17.25" customHeight="1">
      <c r="A19" s="189"/>
      <c r="B19" s="72"/>
      <c r="C19" s="197"/>
      <c r="D19" s="197"/>
      <c r="E19" s="197"/>
      <c r="F19" s="197"/>
      <c r="G19" s="197"/>
      <c r="H19" s="197"/>
      <c r="I19" s="197"/>
      <c r="J19" s="197"/>
      <c r="K19" s="72"/>
      <c r="L19" s="72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72"/>
      <c r="AD19" s="193"/>
      <c r="AE19" s="190"/>
      <c r="AF19" s="76"/>
      <c r="AG19" s="78"/>
      <c r="AH19" s="78"/>
      <c r="AI19" s="194"/>
      <c r="AJ19" s="196"/>
      <c r="AK19" s="56"/>
      <c r="AL19" s="195"/>
    </row>
    <row r="20" spans="1:38" ht="17.25" customHeight="1">
      <c r="A20" s="189"/>
      <c r="B20" s="69"/>
      <c r="C20" s="197"/>
      <c r="D20" s="197"/>
      <c r="E20" s="197"/>
      <c r="F20" s="197"/>
      <c r="G20" s="197"/>
      <c r="H20" s="197"/>
      <c r="I20" s="197"/>
      <c r="J20" s="197"/>
      <c r="K20" s="69"/>
      <c r="L20" s="69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2"/>
      <c r="AD20" s="193"/>
      <c r="AE20" s="190"/>
      <c r="AF20" s="76"/>
      <c r="AG20" s="78"/>
      <c r="AH20" s="78"/>
      <c r="AI20" s="194"/>
      <c r="AJ20" s="196"/>
      <c r="AK20" s="56"/>
      <c r="AL20" s="195"/>
    </row>
    <row r="21" spans="1:38" ht="17.25" customHeight="1">
      <c r="A21" s="189"/>
      <c r="B21" s="69"/>
      <c r="C21" s="197"/>
      <c r="D21" s="197"/>
      <c r="E21" s="197"/>
      <c r="F21" s="197"/>
      <c r="G21" s="197"/>
      <c r="H21" s="197"/>
      <c r="I21" s="197"/>
      <c r="J21" s="197"/>
      <c r="K21" s="69"/>
      <c r="L21" s="69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2"/>
      <c r="AD21" s="193"/>
      <c r="AE21" s="190"/>
      <c r="AF21" s="76"/>
      <c r="AI21" s="194"/>
      <c r="AJ21" s="196"/>
      <c r="AK21" s="56"/>
      <c r="AL21" s="195"/>
    </row>
    <row r="22" spans="1:38" ht="17.25" customHeight="1">
      <c r="A22" s="189"/>
      <c r="B22" s="69"/>
      <c r="C22" s="197"/>
      <c r="D22" s="197"/>
      <c r="E22" s="197"/>
      <c r="F22" s="197"/>
      <c r="G22" s="197"/>
      <c r="H22" s="197"/>
      <c r="I22" s="197"/>
      <c r="J22" s="197"/>
      <c r="K22" s="69"/>
      <c r="L22" s="69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2"/>
      <c r="AD22" s="193"/>
      <c r="AE22" s="190"/>
      <c r="AF22" s="76"/>
      <c r="AI22" s="194"/>
      <c r="AJ22" s="196"/>
      <c r="AK22" s="56"/>
      <c r="AL22" s="195"/>
    </row>
    <row r="23" spans="1:38" ht="17.25" customHeight="1">
      <c r="A23" s="189"/>
      <c r="B23" s="69"/>
      <c r="C23" s="197"/>
      <c r="D23" s="197"/>
      <c r="E23" s="197"/>
      <c r="F23" s="197"/>
      <c r="G23" s="197"/>
      <c r="H23" s="197"/>
      <c r="I23" s="197"/>
      <c r="J23" s="197"/>
      <c r="K23" s="69"/>
      <c r="L23" s="69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2"/>
      <c r="AD23" s="193"/>
      <c r="AE23" s="190"/>
      <c r="AF23" s="76"/>
      <c r="AI23" s="194"/>
      <c r="AJ23" s="196"/>
      <c r="AK23" s="56"/>
      <c r="AL23" s="195"/>
    </row>
    <row r="24" spans="1:38" ht="17.25" customHeight="1">
      <c r="A24" s="189"/>
      <c r="B24" s="69"/>
      <c r="C24" s="197"/>
      <c r="D24" s="197"/>
      <c r="E24" s="197"/>
      <c r="F24" s="197"/>
      <c r="G24" s="197"/>
      <c r="H24" s="197"/>
      <c r="I24" s="197"/>
      <c r="J24" s="197"/>
      <c r="K24" s="69"/>
      <c r="L24" s="69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2"/>
      <c r="AD24" s="193"/>
      <c r="AE24" s="190"/>
      <c r="AF24" s="76"/>
      <c r="AI24" s="194"/>
      <c r="AJ24" s="196"/>
      <c r="AK24" s="56"/>
      <c r="AL24" s="195"/>
    </row>
    <row r="25" spans="1:38" ht="17.25" customHeight="1">
      <c r="A25" s="189"/>
      <c r="B25" s="69"/>
      <c r="C25" s="197"/>
      <c r="D25" s="197"/>
      <c r="E25" s="197"/>
      <c r="F25" s="197"/>
      <c r="G25" s="197"/>
      <c r="H25" s="197"/>
      <c r="I25" s="197"/>
      <c r="J25" s="197"/>
      <c r="K25" s="69"/>
      <c r="L25" s="69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2"/>
      <c r="AD25" s="193"/>
      <c r="AE25" s="190"/>
      <c r="AF25" s="76"/>
      <c r="AI25" s="194"/>
      <c r="AJ25" s="196"/>
      <c r="AK25" s="56"/>
      <c r="AL25" s="195"/>
    </row>
    <row r="26" spans="1:38" ht="17.25" customHeight="1">
      <c r="A26" s="189"/>
      <c r="B26" s="69"/>
      <c r="C26" s="197"/>
      <c r="D26" s="197"/>
      <c r="E26" s="197"/>
      <c r="F26" s="197"/>
      <c r="G26" s="197"/>
      <c r="H26" s="197"/>
      <c r="I26" s="197"/>
      <c r="J26" s="197"/>
      <c r="K26" s="69"/>
      <c r="L26" s="69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2"/>
      <c r="AD26" s="193"/>
      <c r="AE26" s="190"/>
      <c r="AF26" s="76"/>
      <c r="AI26" s="194"/>
      <c r="AJ26" s="196"/>
      <c r="AK26" s="56"/>
      <c r="AL26" s="195"/>
    </row>
    <row r="27" spans="1:38" ht="17.25" customHeight="1">
      <c r="A27" s="189"/>
      <c r="B27" s="69"/>
      <c r="C27" s="197"/>
      <c r="D27" s="197"/>
      <c r="E27" s="197"/>
      <c r="F27" s="197"/>
      <c r="G27" s="197"/>
      <c r="H27" s="197"/>
      <c r="I27" s="197"/>
      <c r="J27" s="197"/>
      <c r="K27" s="69"/>
      <c r="L27" s="69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2"/>
      <c r="AD27" s="193"/>
      <c r="AE27" s="190"/>
      <c r="AF27" s="76"/>
      <c r="AI27" s="194"/>
      <c r="AJ27" s="196"/>
      <c r="AK27" s="56"/>
      <c r="AL27" s="195"/>
    </row>
    <row r="28" spans="1:38" ht="17.25" customHeight="1">
      <c r="A28" s="189"/>
      <c r="B28" s="69"/>
      <c r="C28" s="197"/>
      <c r="D28" s="197"/>
      <c r="E28" s="197"/>
      <c r="F28" s="197"/>
      <c r="G28" s="197"/>
      <c r="H28" s="197"/>
      <c r="I28" s="197"/>
      <c r="J28" s="197"/>
      <c r="K28" s="69"/>
      <c r="L28" s="69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2"/>
      <c r="AD28" s="193"/>
      <c r="AE28" s="190"/>
      <c r="AF28" s="76"/>
      <c r="AI28" s="194"/>
      <c r="AJ28" s="196"/>
      <c r="AK28" s="56"/>
      <c r="AL28" s="195"/>
    </row>
    <row r="29" spans="1:38" ht="17.25" customHeight="1">
      <c r="A29" s="189"/>
      <c r="B29" s="69"/>
      <c r="C29" s="197"/>
      <c r="D29" s="197"/>
      <c r="E29" s="197"/>
      <c r="F29" s="197"/>
      <c r="G29" s="197"/>
      <c r="H29" s="197"/>
      <c r="I29" s="197"/>
      <c r="J29" s="197"/>
      <c r="K29" s="69"/>
      <c r="L29" s="69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2"/>
      <c r="AD29" s="193"/>
      <c r="AE29" s="190"/>
      <c r="AF29" s="76"/>
      <c r="AI29" s="194"/>
      <c r="AJ29" s="196"/>
      <c r="AK29" s="56"/>
      <c r="AL29" s="195"/>
    </row>
    <row r="30" spans="1:38" ht="17.25" customHeight="1">
      <c r="A30" s="189"/>
      <c r="B30" s="67"/>
      <c r="C30" s="197"/>
      <c r="D30" s="197"/>
      <c r="E30" s="197"/>
      <c r="F30" s="197"/>
      <c r="G30" s="197"/>
      <c r="H30" s="197"/>
      <c r="I30" s="197"/>
      <c r="J30" s="197"/>
      <c r="K30" s="69"/>
      <c r="L30" s="69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2"/>
      <c r="AD30" s="193"/>
      <c r="AE30" s="190"/>
      <c r="AF30" s="76"/>
      <c r="AI30" s="194"/>
      <c r="AJ30" s="196"/>
      <c r="AK30" s="56"/>
      <c r="AL30" s="195"/>
    </row>
    <row r="31" spans="1:38" ht="58.5" customHeight="1">
      <c r="A31" s="189"/>
      <c r="B31" s="67"/>
      <c r="C31" s="75"/>
      <c r="D31" s="75"/>
      <c r="E31" s="75"/>
      <c r="F31" s="75"/>
      <c r="G31" s="75"/>
      <c r="H31" s="75"/>
      <c r="I31" s="75"/>
      <c r="J31" s="75"/>
      <c r="K31" s="69"/>
      <c r="L31" s="69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192"/>
      <c r="AD31" s="193"/>
      <c r="AE31" s="190"/>
      <c r="AF31" s="76"/>
      <c r="AI31" s="194"/>
      <c r="AJ31" s="196"/>
      <c r="AK31" s="56"/>
      <c r="AL31" s="195"/>
    </row>
  </sheetData>
  <sheetProtection/>
  <mergeCells count="64">
    <mergeCell ref="K1:K10"/>
    <mergeCell ref="F19:F30"/>
    <mergeCell ref="J19:J30"/>
    <mergeCell ref="AG13:AG17"/>
    <mergeCell ref="V19:V30"/>
    <mergeCell ref="W19:W30"/>
    <mergeCell ref="X19:X30"/>
    <mergeCell ref="G19:G30"/>
    <mergeCell ref="Y19:Y30"/>
    <mergeCell ref="S19:S30"/>
    <mergeCell ref="I1:I12"/>
    <mergeCell ref="J1:J12"/>
    <mergeCell ref="U19:U30"/>
    <mergeCell ref="H19:H30"/>
    <mergeCell ref="I19:I30"/>
    <mergeCell ref="N19:N30"/>
    <mergeCell ref="O19:O30"/>
    <mergeCell ref="P19:P30"/>
    <mergeCell ref="R19:R30"/>
    <mergeCell ref="Q19:Q30"/>
    <mergeCell ref="X1:X12"/>
    <mergeCell ref="C19:C30"/>
    <mergeCell ref="D19:D30"/>
    <mergeCell ref="E19:E30"/>
    <mergeCell ref="M19:M30"/>
    <mergeCell ref="C1:C12"/>
    <mergeCell ref="D1:D12"/>
    <mergeCell ref="E1:E12"/>
    <mergeCell ref="F1:F12"/>
    <mergeCell ref="H1:H12"/>
    <mergeCell ref="R1:R12"/>
    <mergeCell ref="S1:S12"/>
    <mergeCell ref="T1:T12"/>
    <mergeCell ref="U1:U12"/>
    <mergeCell ref="AB1:AB12"/>
    <mergeCell ref="M1:M12"/>
    <mergeCell ref="N1:N12"/>
    <mergeCell ref="O1:O12"/>
    <mergeCell ref="P1:P12"/>
    <mergeCell ref="Q1:Q12"/>
    <mergeCell ref="AA1:AA12"/>
    <mergeCell ref="V1:V12"/>
    <mergeCell ref="W1:W12"/>
    <mergeCell ref="Y1:Y12"/>
    <mergeCell ref="AC30:AC31"/>
    <mergeCell ref="AA19:AA30"/>
    <mergeCell ref="AB19:AB30"/>
    <mergeCell ref="T19:T30"/>
    <mergeCell ref="Z19:Z30"/>
    <mergeCell ref="AL3:AL31"/>
    <mergeCell ref="AE4:AE7"/>
    <mergeCell ref="AJ4:AJ31"/>
    <mergeCell ref="AI5:AI31"/>
    <mergeCell ref="AE8:AE31"/>
    <mergeCell ref="G1:G12"/>
    <mergeCell ref="A1:A31"/>
    <mergeCell ref="AE1:AE3"/>
    <mergeCell ref="K11:K14"/>
    <mergeCell ref="AC11:AC14"/>
    <mergeCell ref="L1:L14"/>
    <mergeCell ref="AD1:AD31"/>
    <mergeCell ref="AC1:AC10"/>
    <mergeCell ref="Z1:Z12"/>
    <mergeCell ref="AC20:AC29"/>
  </mergeCells>
  <dataValidations count="2">
    <dataValidation type="list" allowBlank="1" showInputMessage="1" showErrorMessage="1" sqref="C1:J12 C19:J30 M19:AB30 M1:AB12">
      <formula1>team</formula1>
    </dataValidation>
    <dataValidation type="list" allowBlank="1" showInputMessage="1" showErrorMessage="1" sqref="C31:J31 C13:J13 M31:AB31 M13:AB13">
      <formula1>ken</formula1>
    </dataValidation>
  </dataValidations>
  <printOptions/>
  <pageMargins left="0.1968503937007874" right="0.3937007874015748" top="0.3937007874015748" bottom="0.1968503937007874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31"/>
  <sheetViews>
    <sheetView zoomScalePageLayoutView="0" workbookViewId="0" topLeftCell="A1">
      <selection activeCell="Q1" sqref="Q1:Q12"/>
    </sheetView>
  </sheetViews>
  <sheetFormatPr defaultColWidth="3.875" defaultRowHeight="18" customHeight="1"/>
  <cols>
    <col min="1" max="29" width="3.875" style="68" customWidth="1"/>
    <col min="30" max="30" width="2.625" style="65" customWidth="1"/>
    <col min="31" max="31" width="3.875" style="79" customWidth="1"/>
    <col min="32" max="32" width="2.625" style="79" customWidth="1"/>
    <col min="33" max="33" width="3.875" style="70" customWidth="1"/>
    <col min="34" max="34" width="2.625" style="70" customWidth="1"/>
    <col min="35" max="35" width="3.875" style="73" customWidth="1"/>
    <col min="36" max="36" width="3.875" style="74" customWidth="1"/>
    <col min="37" max="37" width="2.625" style="74" customWidth="1"/>
    <col min="38" max="16384" width="3.875" style="68" customWidth="1"/>
  </cols>
  <sheetData>
    <row r="1" spans="1:37" s="58" customFormat="1" ht="17.25" customHeight="1">
      <c r="A1" s="189" t="s">
        <v>62</v>
      </c>
      <c r="B1" s="69"/>
      <c r="C1" s="188"/>
      <c r="D1" s="188"/>
      <c r="E1" s="188"/>
      <c r="F1" s="188"/>
      <c r="G1" s="188"/>
      <c r="H1" s="188"/>
      <c r="I1" s="188"/>
      <c r="J1" s="188"/>
      <c r="K1" s="194" t="s">
        <v>64</v>
      </c>
      <c r="L1" s="192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94" t="s">
        <v>63</v>
      </c>
      <c r="AD1" s="193"/>
      <c r="AE1" s="190" t="s">
        <v>42</v>
      </c>
      <c r="AF1" s="76"/>
      <c r="AG1" s="70" t="s">
        <v>43</v>
      </c>
      <c r="AH1" s="70"/>
      <c r="AI1" s="70" t="s">
        <v>44</v>
      </c>
      <c r="AJ1" s="57" t="s">
        <v>45</v>
      </c>
      <c r="AK1" s="57"/>
    </row>
    <row r="2" spans="1:38" s="69" customFormat="1" ht="17.25" customHeight="1">
      <c r="A2" s="189"/>
      <c r="C2" s="188"/>
      <c r="D2" s="188"/>
      <c r="E2" s="188"/>
      <c r="F2" s="188"/>
      <c r="G2" s="188"/>
      <c r="H2" s="188"/>
      <c r="I2" s="188"/>
      <c r="J2" s="188"/>
      <c r="K2" s="194"/>
      <c r="L2" s="192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94"/>
      <c r="AD2" s="193"/>
      <c r="AE2" s="190"/>
      <c r="AF2" s="76"/>
      <c r="AG2" s="70" t="s">
        <v>46</v>
      </c>
      <c r="AH2" s="70"/>
      <c r="AI2" s="70" t="s">
        <v>47</v>
      </c>
      <c r="AJ2" s="66"/>
      <c r="AK2" s="66"/>
      <c r="AL2" s="58"/>
    </row>
    <row r="3" spans="1:38" s="69" customFormat="1" ht="17.25" customHeight="1">
      <c r="A3" s="189"/>
      <c r="C3" s="188"/>
      <c r="D3" s="188"/>
      <c r="E3" s="188"/>
      <c r="F3" s="188"/>
      <c r="G3" s="188"/>
      <c r="H3" s="188"/>
      <c r="I3" s="188"/>
      <c r="J3" s="188"/>
      <c r="K3" s="194"/>
      <c r="L3" s="192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94"/>
      <c r="AD3" s="193"/>
      <c r="AE3" s="190"/>
      <c r="AF3" s="76"/>
      <c r="AG3" s="70"/>
      <c r="AH3" s="70"/>
      <c r="AI3" s="70"/>
      <c r="AJ3" s="57" t="s">
        <v>48</v>
      </c>
      <c r="AK3" s="57"/>
      <c r="AL3" s="195" t="s">
        <v>61</v>
      </c>
    </row>
    <row r="4" spans="1:38" s="71" customFormat="1" ht="17.25" customHeight="1">
      <c r="A4" s="189"/>
      <c r="B4" s="69"/>
      <c r="C4" s="188"/>
      <c r="D4" s="188"/>
      <c r="E4" s="188"/>
      <c r="F4" s="188"/>
      <c r="G4" s="188"/>
      <c r="H4" s="188"/>
      <c r="I4" s="188"/>
      <c r="J4" s="188"/>
      <c r="K4" s="194"/>
      <c r="L4" s="192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94"/>
      <c r="AD4" s="193"/>
      <c r="AE4" s="190" t="s">
        <v>52</v>
      </c>
      <c r="AF4" s="76"/>
      <c r="AG4" s="70" t="s">
        <v>49</v>
      </c>
      <c r="AH4" s="70"/>
      <c r="AI4" s="70" t="s">
        <v>48</v>
      </c>
      <c r="AJ4" s="196" t="s">
        <v>51</v>
      </c>
      <c r="AK4" s="56"/>
      <c r="AL4" s="195"/>
    </row>
    <row r="5" spans="1:38" s="72" customFormat="1" ht="17.25" customHeight="1">
      <c r="A5" s="189"/>
      <c r="B5" s="69"/>
      <c r="C5" s="188"/>
      <c r="D5" s="188"/>
      <c r="E5" s="188"/>
      <c r="F5" s="188"/>
      <c r="G5" s="188"/>
      <c r="H5" s="188"/>
      <c r="I5" s="188"/>
      <c r="J5" s="188"/>
      <c r="K5" s="194"/>
      <c r="L5" s="192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94"/>
      <c r="AD5" s="193"/>
      <c r="AE5" s="190"/>
      <c r="AF5" s="76"/>
      <c r="AG5" s="70"/>
      <c r="AH5" s="70"/>
      <c r="AI5" s="194" t="s">
        <v>51</v>
      </c>
      <c r="AJ5" s="196"/>
      <c r="AK5" s="56"/>
      <c r="AL5" s="195"/>
    </row>
    <row r="6" spans="1:38" s="71" customFormat="1" ht="17.25" customHeight="1">
      <c r="A6" s="189"/>
      <c r="B6" s="69"/>
      <c r="C6" s="188"/>
      <c r="D6" s="188"/>
      <c r="E6" s="188"/>
      <c r="F6" s="188"/>
      <c r="G6" s="188"/>
      <c r="H6" s="188"/>
      <c r="I6" s="188"/>
      <c r="J6" s="188"/>
      <c r="K6" s="194"/>
      <c r="L6" s="192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94"/>
      <c r="AD6" s="193"/>
      <c r="AE6" s="190"/>
      <c r="AF6" s="76"/>
      <c r="AG6" s="70" t="s">
        <v>50</v>
      </c>
      <c r="AH6" s="70"/>
      <c r="AI6" s="194"/>
      <c r="AJ6" s="196"/>
      <c r="AK6" s="56"/>
      <c r="AL6" s="195"/>
    </row>
    <row r="7" spans="1:38" s="71" customFormat="1" ht="17.25" customHeight="1">
      <c r="A7" s="189"/>
      <c r="B7" s="69"/>
      <c r="C7" s="188"/>
      <c r="D7" s="188"/>
      <c r="E7" s="188"/>
      <c r="F7" s="188"/>
      <c r="G7" s="188"/>
      <c r="H7" s="188"/>
      <c r="I7" s="188"/>
      <c r="J7" s="188"/>
      <c r="K7" s="194"/>
      <c r="L7" s="192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94"/>
      <c r="AD7" s="193"/>
      <c r="AE7" s="190"/>
      <c r="AF7" s="76"/>
      <c r="AG7" s="70"/>
      <c r="AH7" s="70"/>
      <c r="AI7" s="194"/>
      <c r="AJ7" s="196"/>
      <c r="AK7" s="56"/>
      <c r="AL7" s="195"/>
    </row>
    <row r="8" spans="1:38" s="72" customFormat="1" ht="17.25" customHeight="1">
      <c r="A8" s="189"/>
      <c r="B8" s="69"/>
      <c r="C8" s="188"/>
      <c r="D8" s="188"/>
      <c r="E8" s="188"/>
      <c r="F8" s="188"/>
      <c r="G8" s="188"/>
      <c r="H8" s="188"/>
      <c r="I8" s="188"/>
      <c r="J8" s="188"/>
      <c r="K8" s="194"/>
      <c r="L8" s="192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94"/>
      <c r="AD8" s="193"/>
      <c r="AE8" s="190" t="s">
        <v>53</v>
      </c>
      <c r="AF8" s="76"/>
      <c r="AG8" s="70" t="s">
        <v>18</v>
      </c>
      <c r="AH8" s="70"/>
      <c r="AI8" s="194"/>
      <c r="AJ8" s="196"/>
      <c r="AK8" s="56"/>
      <c r="AL8" s="195"/>
    </row>
    <row r="9" spans="1:38" s="72" customFormat="1" ht="17.25" customHeight="1">
      <c r="A9" s="189"/>
      <c r="B9" s="69"/>
      <c r="C9" s="188"/>
      <c r="D9" s="188"/>
      <c r="E9" s="188"/>
      <c r="F9" s="188"/>
      <c r="G9" s="188"/>
      <c r="H9" s="188"/>
      <c r="I9" s="188"/>
      <c r="J9" s="188"/>
      <c r="K9" s="194"/>
      <c r="L9" s="192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94"/>
      <c r="AD9" s="193"/>
      <c r="AE9" s="190"/>
      <c r="AF9" s="76"/>
      <c r="AG9" s="77" t="s">
        <v>58</v>
      </c>
      <c r="AH9" s="77"/>
      <c r="AI9" s="194"/>
      <c r="AJ9" s="196"/>
      <c r="AK9" s="56"/>
      <c r="AL9" s="195"/>
    </row>
    <row r="10" spans="1:38" s="69" customFormat="1" ht="17.25" customHeight="1">
      <c r="A10" s="189"/>
      <c r="C10" s="188"/>
      <c r="D10" s="188"/>
      <c r="E10" s="188"/>
      <c r="F10" s="188"/>
      <c r="G10" s="188"/>
      <c r="H10" s="188"/>
      <c r="I10" s="188"/>
      <c r="J10" s="188"/>
      <c r="K10" s="194"/>
      <c r="L10" s="192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94"/>
      <c r="AD10" s="193"/>
      <c r="AE10" s="190"/>
      <c r="AF10" s="76"/>
      <c r="AG10" s="77" t="s">
        <v>59</v>
      </c>
      <c r="AH10" s="77"/>
      <c r="AI10" s="194"/>
      <c r="AJ10" s="196"/>
      <c r="AK10" s="56"/>
      <c r="AL10" s="195"/>
    </row>
    <row r="11" spans="1:38" s="69" customFormat="1" ht="17.25" customHeight="1">
      <c r="A11" s="189"/>
      <c r="B11" s="67"/>
      <c r="C11" s="188"/>
      <c r="D11" s="188"/>
      <c r="E11" s="188"/>
      <c r="F11" s="188"/>
      <c r="G11" s="188"/>
      <c r="H11" s="188"/>
      <c r="I11" s="188"/>
      <c r="J11" s="188"/>
      <c r="K11" s="191"/>
      <c r="L11" s="192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92"/>
      <c r="AD11" s="193"/>
      <c r="AE11" s="190"/>
      <c r="AF11" s="76"/>
      <c r="AG11" s="77" t="s">
        <v>60</v>
      </c>
      <c r="AH11" s="77"/>
      <c r="AI11" s="194"/>
      <c r="AJ11" s="196"/>
      <c r="AK11" s="56"/>
      <c r="AL11" s="195"/>
    </row>
    <row r="12" spans="1:38" ht="17.25" customHeight="1">
      <c r="A12" s="189"/>
      <c r="B12" s="67"/>
      <c r="C12" s="188"/>
      <c r="D12" s="188"/>
      <c r="E12" s="188"/>
      <c r="F12" s="188"/>
      <c r="G12" s="188"/>
      <c r="H12" s="188"/>
      <c r="I12" s="188"/>
      <c r="J12" s="188"/>
      <c r="K12" s="191"/>
      <c r="L12" s="192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92"/>
      <c r="AD12" s="193"/>
      <c r="AE12" s="190"/>
      <c r="AF12" s="76"/>
      <c r="AG12" s="78"/>
      <c r="AI12" s="194"/>
      <c r="AJ12" s="196"/>
      <c r="AK12" s="56"/>
      <c r="AL12" s="195"/>
    </row>
    <row r="13" spans="1:38" ht="58.5" customHeight="1">
      <c r="A13" s="189"/>
      <c r="B13" s="67"/>
      <c r="C13" s="75"/>
      <c r="D13" s="75"/>
      <c r="E13" s="75"/>
      <c r="F13" s="75"/>
      <c r="G13" s="75"/>
      <c r="H13" s="75"/>
      <c r="I13" s="75"/>
      <c r="J13" s="75"/>
      <c r="K13" s="191"/>
      <c r="L13" s="192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192"/>
      <c r="AD13" s="193"/>
      <c r="AE13" s="190"/>
      <c r="AF13" s="76"/>
      <c r="AG13" s="198" t="s">
        <v>57</v>
      </c>
      <c r="AI13" s="194"/>
      <c r="AJ13" s="196"/>
      <c r="AK13" s="56"/>
      <c r="AL13" s="195"/>
    </row>
    <row r="14" spans="1:38" ht="10.5" customHeight="1">
      <c r="A14" s="189"/>
      <c r="B14" s="67"/>
      <c r="C14" s="69"/>
      <c r="D14" s="69"/>
      <c r="E14" s="69"/>
      <c r="F14" s="69"/>
      <c r="G14" s="69"/>
      <c r="H14" s="69"/>
      <c r="I14" s="69"/>
      <c r="J14" s="69"/>
      <c r="K14" s="191"/>
      <c r="L14" s="192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75"/>
      <c r="AB14" s="75"/>
      <c r="AC14" s="192"/>
      <c r="AD14" s="193"/>
      <c r="AE14" s="190"/>
      <c r="AF14" s="76"/>
      <c r="AG14" s="198"/>
      <c r="AI14" s="194"/>
      <c r="AJ14" s="196"/>
      <c r="AK14" s="56"/>
      <c r="AL14" s="195"/>
    </row>
    <row r="15" spans="1:38" ht="18" customHeight="1">
      <c r="A15" s="189"/>
      <c r="B15" s="62"/>
      <c r="C15" s="54"/>
      <c r="D15" s="54"/>
      <c r="E15" s="54"/>
      <c r="F15" s="54"/>
      <c r="G15" s="54"/>
      <c r="H15" s="54"/>
      <c r="I15" s="54"/>
      <c r="J15" s="54"/>
      <c r="K15" s="80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63"/>
      <c r="AD15" s="193"/>
      <c r="AE15" s="190"/>
      <c r="AF15" s="76"/>
      <c r="AG15" s="198"/>
      <c r="AI15" s="194"/>
      <c r="AJ15" s="196"/>
      <c r="AK15" s="56"/>
      <c r="AL15" s="195"/>
    </row>
    <row r="16" spans="1:38" ht="15" customHeight="1">
      <c r="A16" s="189"/>
      <c r="B16" s="64"/>
      <c r="C16" s="72" t="s">
        <v>54</v>
      </c>
      <c r="D16" s="72"/>
      <c r="E16" s="72" t="s">
        <v>54</v>
      </c>
      <c r="F16" s="72"/>
      <c r="G16" s="72" t="s">
        <v>54</v>
      </c>
      <c r="H16" s="72"/>
      <c r="I16" s="72" t="s">
        <v>54</v>
      </c>
      <c r="J16" s="72"/>
      <c r="K16" s="72"/>
      <c r="L16" s="72"/>
      <c r="M16" s="72" t="s">
        <v>54</v>
      </c>
      <c r="N16" s="72"/>
      <c r="O16" s="72" t="s">
        <v>54</v>
      </c>
      <c r="P16" s="72"/>
      <c r="Q16" s="72" t="s">
        <v>54</v>
      </c>
      <c r="R16" s="72"/>
      <c r="S16" s="72" t="s">
        <v>54</v>
      </c>
      <c r="T16" s="72"/>
      <c r="U16" s="72" t="s">
        <v>54</v>
      </c>
      <c r="V16" s="72"/>
      <c r="W16" s="72" t="s">
        <v>54</v>
      </c>
      <c r="X16" s="72"/>
      <c r="Y16" s="72" t="s">
        <v>54</v>
      </c>
      <c r="Z16" s="72"/>
      <c r="AA16" s="72" t="s">
        <v>54</v>
      </c>
      <c r="AB16" s="72"/>
      <c r="AC16" s="71"/>
      <c r="AD16" s="193"/>
      <c r="AE16" s="190"/>
      <c r="AF16" s="76"/>
      <c r="AG16" s="198"/>
      <c r="AI16" s="194"/>
      <c r="AJ16" s="196"/>
      <c r="AK16" s="56"/>
      <c r="AL16" s="195"/>
    </row>
    <row r="17" spans="1:38" ht="18" customHeight="1">
      <c r="A17" s="189"/>
      <c r="B17" s="72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72"/>
      <c r="AD17" s="193"/>
      <c r="AE17" s="190"/>
      <c r="AF17" s="76"/>
      <c r="AG17" s="198"/>
      <c r="AI17" s="194"/>
      <c r="AJ17" s="196"/>
      <c r="AK17" s="56"/>
      <c r="AL17" s="195"/>
    </row>
    <row r="18" spans="1:38" ht="10.5" customHeight="1">
      <c r="A18" s="189"/>
      <c r="B18" s="71"/>
      <c r="AC18" s="71"/>
      <c r="AD18" s="193"/>
      <c r="AE18" s="190"/>
      <c r="AF18" s="76"/>
      <c r="AG18" s="78"/>
      <c r="AI18" s="194"/>
      <c r="AJ18" s="196"/>
      <c r="AK18" s="56"/>
      <c r="AL18" s="195"/>
    </row>
    <row r="19" spans="1:38" ht="17.25" customHeight="1">
      <c r="A19" s="189"/>
      <c r="B19" s="72"/>
      <c r="C19" s="197"/>
      <c r="D19" s="197"/>
      <c r="E19" s="197"/>
      <c r="F19" s="197"/>
      <c r="G19" s="197"/>
      <c r="H19" s="197"/>
      <c r="I19" s="197"/>
      <c r="J19" s="197"/>
      <c r="K19" s="72"/>
      <c r="L19" s="72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72"/>
      <c r="AD19" s="193"/>
      <c r="AE19" s="190"/>
      <c r="AF19" s="76"/>
      <c r="AG19" s="78"/>
      <c r="AH19" s="78"/>
      <c r="AI19" s="194"/>
      <c r="AJ19" s="196"/>
      <c r="AK19" s="56"/>
      <c r="AL19" s="195"/>
    </row>
    <row r="20" spans="1:38" ht="17.25" customHeight="1">
      <c r="A20" s="189"/>
      <c r="B20" s="69"/>
      <c r="C20" s="197"/>
      <c r="D20" s="197"/>
      <c r="E20" s="197"/>
      <c r="F20" s="197"/>
      <c r="G20" s="197"/>
      <c r="H20" s="197"/>
      <c r="I20" s="197"/>
      <c r="J20" s="197"/>
      <c r="K20" s="69"/>
      <c r="L20" s="69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2"/>
      <c r="AD20" s="193"/>
      <c r="AE20" s="190"/>
      <c r="AF20" s="76"/>
      <c r="AG20" s="78"/>
      <c r="AH20" s="78"/>
      <c r="AI20" s="194"/>
      <c r="AJ20" s="196"/>
      <c r="AK20" s="56"/>
      <c r="AL20" s="195"/>
    </row>
    <row r="21" spans="1:38" ht="17.25" customHeight="1">
      <c r="A21" s="189"/>
      <c r="B21" s="69"/>
      <c r="C21" s="197"/>
      <c r="D21" s="197"/>
      <c r="E21" s="197"/>
      <c r="F21" s="197"/>
      <c r="G21" s="197"/>
      <c r="H21" s="197"/>
      <c r="I21" s="197"/>
      <c r="J21" s="197"/>
      <c r="K21" s="69"/>
      <c r="L21" s="69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2"/>
      <c r="AD21" s="193"/>
      <c r="AE21" s="190"/>
      <c r="AF21" s="76"/>
      <c r="AI21" s="194"/>
      <c r="AJ21" s="196"/>
      <c r="AK21" s="56"/>
      <c r="AL21" s="195"/>
    </row>
    <row r="22" spans="1:38" ht="17.25" customHeight="1">
      <c r="A22" s="189"/>
      <c r="B22" s="69"/>
      <c r="C22" s="197"/>
      <c r="D22" s="197"/>
      <c r="E22" s="197"/>
      <c r="F22" s="197"/>
      <c r="G22" s="197"/>
      <c r="H22" s="197"/>
      <c r="I22" s="197"/>
      <c r="J22" s="197"/>
      <c r="K22" s="69"/>
      <c r="L22" s="69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2"/>
      <c r="AD22" s="193"/>
      <c r="AE22" s="190"/>
      <c r="AF22" s="76"/>
      <c r="AI22" s="194"/>
      <c r="AJ22" s="196"/>
      <c r="AK22" s="56"/>
      <c r="AL22" s="195"/>
    </row>
    <row r="23" spans="1:38" ht="17.25" customHeight="1">
      <c r="A23" s="189"/>
      <c r="B23" s="69"/>
      <c r="C23" s="197"/>
      <c r="D23" s="197"/>
      <c r="E23" s="197"/>
      <c r="F23" s="197"/>
      <c r="G23" s="197"/>
      <c r="H23" s="197"/>
      <c r="I23" s="197"/>
      <c r="J23" s="197"/>
      <c r="K23" s="69"/>
      <c r="L23" s="69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2"/>
      <c r="AD23" s="193"/>
      <c r="AE23" s="190"/>
      <c r="AF23" s="76"/>
      <c r="AI23" s="194"/>
      <c r="AJ23" s="196"/>
      <c r="AK23" s="56"/>
      <c r="AL23" s="195"/>
    </row>
    <row r="24" spans="1:38" ht="17.25" customHeight="1">
      <c r="A24" s="189"/>
      <c r="B24" s="69"/>
      <c r="C24" s="197"/>
      <c r="D24" s="197"/>
      <c r="E24" s="197"/>
      <c r="F24" s="197"/>
      <c r="G24" s="197"/>
      <c r="H24" s="197"/>
      <c r="I24" s="197"/>
      <c r="J24" s="197"/>
      <c r="K24" s="69"/>
      <c r="L24" s="69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2"/>
      <c r="AD24" s="193"/>
      <c r="AE24" s="190"/>
      <c r="AF24" s="76"/>
      <c r="AI24" s="194"/>
      <c r="AJ24" s="196"/>
      <c r="AK24" s="56"/>
      <c r="AL24" s="195"/>
    </row>
    <row r="25" spans="1:38" ht="17.25" customHeight="1">
      <c r="A25" s="189"/>
      <c r="B25" s="69"/>
      <c r="C25" s="197"/>
      <c r="D25" s="197"/>
      <c r="E25" s="197"/>
      <c r="F25" s="197"/>
      <c r="G25" s="197"/>
      <c r="H25" s="197"/>
      <c r="I25" s="197"/>
      <c r="J25" s="197"/>
      <c r="K25" s="69"/>
      <c r="L25" s="69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2"/>
      <c r="AD25" s="193"/>
      <c r="AE25" s="190"/>
      <c r="AF25" s="76"/>
      <c r="AI25" s="194"/>
      <c r="AJ25" s="196"/>
      <c r="AK25" s="56"/>
      <c r="AL25" s="195"/>
    </row>
    <row r="26" spans="1:38" ht="17.25" customHeight="1">
      <c r="A26" s="189"/>
      <c r="B26" s="69"/>
      <c r="C26" s="197"/>
      <c r="D26" s="197"/>
      <c r="E26" s="197"/>
      <c r="F26" s="197"/>
      <c r="G26" s="197"/>
      <c r="H26" s="197"/>
      <c r="I26" s="197"/>
      <c r="J26" s="197"/>
      <c r="K26" s="69"/>
      <c r="L26" s="69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2"/>
      <c r="AD26" s="193"/>
      <c r="AE26" s="190"/>
      <c r="AF26" s="76"/>
      <c r="AI26" s="194"/>
      <c r="AJ26" s="196"/>
      <c r="AK26" s="56"/>
      <c r="AL26" s="195"/>
    </row>
    <row r="27" spans="1:38" ht="17.25" customHeight="1">
      <c r="A27" s="189"/>
      <c r="B27" s="69"/>
      <c r="C27" s="197"/>
      <c r="D27" s="197"/>
      <c r="E27" s="197"/>
      <c r="F27" s="197"/>
      <c r="G27" s="197"/>
      <c r="H27" s="197"/>
      <c r="I27" s="197"/>
      <c r="J27" s="197"/>
      <c r="K27" s="69"/>
      <c r="L27" s="69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2"/>
      <c r="AD27" s="193"/>
      <c r="AE27" s="190"/>
      <c r="AF27" s="76"/>
      <c r="AI27" s="194"/>
      <c r="AJ27" s="196"/>
      <c r="AK27" s="56"/>
      <c r="AL27" s="195"/>
    </row>
    <row r="28" spans="1:38" ht="17.25" customHeight="1">
      <c r="A28" s="189"/>
      <c r="B28" s="69"/>
      <c r="C28" s="197"/>
      <c r="D28" s="197"/>
      <c r="E28" s="197"/>
      <c r="F28" s="197"/>
      <c r="G28" s="197"/>
      <c r="H28" s="197"/>
      <c r="I28" s="197"/>
      <c r="J28" s="197"/>
      <c r="K28" s="69"/>
      <c r="L28" s="69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2"/>
      <c r="AD28" s="193"/>
      <c r="AE28" s="190"/>
      <c r="AF28" s="76"/>
      <c r="AI28" s="194"/>
      <c r="AJ28" s="196"/>
      <c r="AK28" s="56"/>
      <c r="AL28" s="195"/>
    </row>
    <row r="29" spans="1:38" ht="17.25" customHeight="1">
      <c r="A29" s="189"/>
      <c r="B29" s="69"/>
      <c r="C29" s="197"/>
      <c r="D29" s="197"/>
      <c r="E29" s="197"/>
      <c r="F29" s="197"/>
      <c r="G29" s="197"/>
      <c r="H29" s="197"/>
      <c r="I29" s="197"/>
      <c r="J29" s="197"/>
      <c r="K29" s="69"/>
      <c r="L29" s="69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2"/>
      <c r="AD29" s="193"/>
      <c r="AE29" s="190"/>
      <c r="AF29" s="76"/>
      <c r="AI29" s="194"/>
      <c r="AJ29" s="196"/>
      <c r="AK29" s="56"/>
      <c r="AL29" s="195"/>
    </row>
    <row r="30" spans="1:38" ht="17.25" customHeight="1">
      <c r="A30" s="189"/>
      <c r="B30" s="67"/>
      <c r="C30" s="197"/>
      <c r="D30" s="197"/>
      <c r="E30" s="197"/>
      <c r="F30" s="197"/>
      <c r="G30" s="197"/>
      <c r="H30" s="197"/>
      <c r="I30" s="197"/>
      <c r="J30" s="197"/>
      <c r="K30" s="69"/>
      <c r="L30" s="69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2"/>
      <c r="AD30" s="193"/>
      <c r="AE30" s="190"/>
      <c r="AF30" s="76"/>
      <c r="AI30" s="194"/>
      <c r="AJ30" s="196"/>
      <c r="AK30" s="56"/>
      <c r="AL30" s="195"/>
    </row>
    <row r="31" spans="1:38" ht="58.5" customHeight="1">
      <c r="A31" s="189"/>
      <c r="B31" s="67"/>
      <c r="C31" s="75"/>
      <c r="D31" s="75"/>
      <c r="E31" s="75"/>
      <c r="F31" s="75"/>
      <c r="G31" s="75"/>
      <c r="H31" s="75"/>
      <c r="I31" s="75"/>
      <c r="J31" s="75"/>
      <c r="K31" s="69"/>
      <c r="L31" s="69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192"/>
      <c r="AD31" s="193"/>
      <c r="AE31" s="190"/>
      <c r="AF31" s="76"/>
      <c r="AI31" s="194"/>
      <c r="AJ31" s="196"/>
      <c r="AK31" s="56"/>
      <c r="AL31" s="195"/>
    </row>
  </sheetData>
  <sheetProtection/>
  <mergeCells count="64">
    <mergeCell ref="AB19:AB30"/>
    <mergeCell ref="R19:R30"/>
    <mergeCell ref="S19:S30"/>
    <mergeCell ref="T19:T30"/>
    <mergeCell ref="U19:U30"/>
    <mergeCell ref="V19:V30"/>
    <mergeCell ref="X19:X30"/>
    <mergeCell ref="Y19:Y30"/>
    <mergeCell ref="Z19:Z30"/>
    <mergeCell ref="AA19:AA30"/>
    <mergeCell ref="W19:W30"/>
    <mergeCell ref="AG13:AG17"/>
    <mergeCell ref="G19:G30"/>
    <mergeCell ref="H19:H30"/>
    <mergeCell ref="I19:I30"/>
    <mergeCell ref="J19:J30"/>
    <mergeCell ref="M19:M30"/>
    <mergeCell ref="N19:N30"/>
    <mergeCell ref="O19:O30"/>
    <mergeCell ref="P19:P30"/>
    <mergeCell ref="AB1:AB12"/>
    <mergeCell ref="Q19:Q30"/>
    <mergeCell ref="AD1:AD31"/>
    <mergeCell ref="AC11:AC14"/>
    <mergeCell ref="AC20:AC29"/>
    <mergeCell ref="AC30:AC31"/>
    <mergeCell ref="AC1:AC10"/>
    <mergeCell ref="R1:R12"/>
    <mergeCell ref="S1:S12"/>
    <mergeCell ref="T1:T12"/>
    <mergeCell ref="X1:X12"/>
    <mergeCell ref="Y1:Y12"/>
    <mergeCell ref="Z1:Z12"/>
    <mergeCell ref="AA1:AA12"/>
    <mergeCell ref="AL3:AL31"/>
    <mergeCell ref="AE4:AE7"/>
    <mergeCell ref="AJ4:AJ31"/>
    <mergeCell ref="AI5:AI31"/>
    <mergeCell ref="AE8:AE31"/>
    <mergeCell ref="AE1:AE3"/>
    <mergeCell ref="W1:W12"/>
    <mergeCell ref="M1:M12"/>
    <mergeCell ref="N1:N12"/>
    <mergeCell ref="K11:K14"/>
    <mergeCell ref="O1:O12"/>
    <mergeCell ref="P1:P12"/>
    <mergeCell ref="Q1:Q12"/>
    <mergeCell ref="K1:K10"/>
    <mergeCell ref="L1:L14"/>
    <mergeCell ref="U1:U12"/>
    <mergeCell ref="V1:V12"/>
    <mergeCell ref="G1:G12"/>
    <mergeCell ref="H1:H12"/>
    <mergeCell ref="I1:I12"/>
    <mergeCell ref="J1:J12"/>
    <mergeCell ref="F1:F12"/>
    <mergeCell ref="A1:A31"/>
    <mergeCell ref="C1:C12"/>
    <mergeCell ref="D1:D12"/>
    <mergeCell ref="E1:E12"/>
    <mergeCell ref="C19:C30"/>
    <mergeCell ref="D19:D30"/>
    <mergeCell ref="E19:E30"/>
    <mergeCell ref="F19:F30"/>
  </mergeCells>
  <dataValidations count="2">
    <dataValidation type="list" allowBlank="1" showInputMessage="1" showErrorMessage="1" sqref="C31:J31 C13:J13 M31:AB31 M13:AB13">
      <formula1>ken</formula1>
    </dataValidation>
    <dataValidation type="list" allowBlank="1" showInputMessage="1" showErrorMessage="1" sqref="C1:J12 C19:J30 M19:AB30 M1:AB12">
      <formula1>team</formula1>
    </dataValidation>
  </dataValidations>
  <printOptions/>
  <pageMargins left="0.1968503937007874" right="0.3937007874015748" top="0.3937007874015748" bottom="0.1968503937007874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L1:AM31"/>
  <sheetViews>
    <sheetView zoomScalePageLayoutView="0" workbookViewId="0" topLeftCell="A1">
      <selection activeCell="N1" sqref="N1:N12"/>
    </sheetView>
  </sheetViews>
  <sheetFormatPr defaultColWidth="3.875" defaultRowHeight="18" customHeight="1"/>
  <cols>
    <col min="1" max="11" width="3.375" style="68" customWidth="1"/>
    <col min="12" max="30" width="3.875" style="68" customWidth="1"/>
    <col min="31" max="31" width="2.625" style="65" customWidth="1"/>
    <col min="32" max="32" width="3.875" style="79" customWidth="1"/>
    <col min="33" max="33" width="2.625" style="79" customWidth="1"/>
    <col min="34" max="34" width="3.875" style="70" customWidth="1"/>
    <col min="35" max="35" width="2.625" style="70" customWidth="1"/>
    <col min="36" max="36" width="3.875" style="73" customWidth="1"/>
    <col min="37" max="37" width="3.875" style="74" customWidth="1"/>
    <col min="38" max="38" width="2.625" style="74" customWidth="1"/>
    <col min="39" max="16384" width="3.875" style="68" customWidth="1"/>
  </cols>
  <sheetData>
    <row r="1" spans="12:38" s="58" customFormat="1" ht="17.25" customHeight="1">
      <c r="L1" s="189" t="s">
        <v>62</v>
      </c>
      <c r="M1" s="69"/>
      <c r="N1" s="188"/>
      <c r="O1" s="188"/>
      <c r="P1" s="188"/>
      <c r="Q1" s="188"/>
      <c r="R1" s="188"/>
      <c r="S1" s="188"/>
      <c r="T1" s="188"/>
      <c r="U1" s="188"/>
      <c r="V1" s="194" t="s">
        <v>66</v>
      </c>
      <c r="W1" s="188"/>
      <c r="X1" s="188"/>
      <c r="Y1" s="188"/>
      <c r="Z1" s="188"/>
      <c r="AA1" s="188"/>
      <c r="AB1" s="188"/>
      <c r="AC1" s="188"/>
      <c r="AD1" s="194" t="s">
        <v>65</v>
      </c>
      <c r="AE1" s="193"/>
      <c r="AF1" s="190" t="s">
        <v>42</v>
      </c>
      <c r="AG1" s="76"/>
      <c r="AH1" s="70" t="s">
        <v>43</v>
      </c>
      <c r="AI1" s="70"/>
      <c r="AJ1" s="70" t="s">
        <v>44</v>
      </c>
      <c r="AK1" s="57" t="s">
        <v>45</v>
      </c>
      <c r="AL1" s="57"/>
    </row>
    <row r="2" spans="12:39" s="69" customFormat="1" ht="17.25" customHeight="1">
      <c r="L2" s="189"/>
      <c r="N2" s="188"/>
      <c r="O2" s="188"/>
      <c r="P2" s="188"/>
      <c r="Q2" s="188"/>
      <c r="R2" s="188"/>
      <c r="S2" s="188"/>
      <c r="T2" s="188"/>
      <c r="U2" s="188"/>
      <c r="V2" s="194"/>
      <c r="W2" s="188"/>
      <c r="X2" s="188"/>
      <c r="Y2" s="188"/>
      <c r="Z2" s="188"/>
      <c r="AA2" s="188"/>
      <c r="AB2" s="188"/>
      <c r="AC2" s="188"/>
      <c r="AD2" s="194"/>
      <c r="AE2" s="193"/>
      <c r="AF2" s="190"/>
      <c r="AG2" s="76"/>
      <c r="AH2" s="70" t="s">
        <v>46</v>
      </c>
      <c r="AI2" s="70"/>
      <c r="AJ2" s="70" t="s">
        <v>47</v>
      </c>
      <c r="AK2" s="66"/>
      <c r="AL2" s="66"/>
      <c r="AM2" s="58"/>
    </row>
    <row r="3" spans="12:39" s="69" customFormat="1" ht="17.25" customHeight="1">
      <c r="L3" s="189"/>
      <c r="N3" s="188"/>
      <c r="O3" s="188"/>
      <c r="P3" s="188"/>
      <c r="Q3" s="188"/>
      <c r="R3" s="188"/>
      <c r="S3" s="188"/>
      <c r="T3" s="188"/>
      <c r="U3" s="188"/>
      <c r="V3" s="194"/>
      <c r="W3" s="188"/>
      <c r="X3" s="188"/>
      <c r="Y3" s="188"/>
      <c r="Z3" s="188"/>
      <c r="AA3" s="188"/>
      <c r="AB3" s="188"/>
      <c r="AC3" s="188"/>
      <c r="AD3" s="194"/>
      <c r="AE3" s="193"/>
      <c r="AF3" s="190"/>
      <c r="AG3" s="76"/>
      <c r="AH3" s="70"/>
      <c r="AI3" s="70"/>
      <c r="AJ3" s="70"/>
      <c r="AK3" s="57" t="s">
        <v>48</v>
      </c>
      <c r="AL3" s="57"/>
      <c r="AM3" s="195" t="s">
        <v>61</v>
      </c>
    </row>
    <row r="4" spans="12:39" s="71" customFormat="1" ht="17.25" customHeight="1">
      <c r="L4" s="189"/>
      <c r="M4" s="69"/>
      <c r="N4" s="188"/>
      <c r="O4" s="188"/>
      <c r="P4" s="188"/>
      <c r="Q4" s="188"/>
      <c r="R4" s="188"/>
      <c r="S4" s="188"/>
      <c r="T4" s="188"/>
      <c r="U4" s="188"/>
      <c r="V4" s="194"/>
      <c r="W4" s="188"/>
      <c r="X4" s="188"/>
      <c r="Y4" s="188"/>
      <c r="Z4" s="188"/>
      <c r="AA4" s="188"/>
      <c r="AB4" s="188"/>
      <c r="AC4" s="188"/>
      <c r="AD4" s="194"/>
      <c r="AE4" s="193"/>
      <c r="AF4" s="190" t="s">
        <v>52</v>
      </c>
      <c r="AG4" s="76"/>
      <c r="AH4" s="70" t="s">
        <v>49</v>
      </c>
      <c r="AI4" s="70"/>
      <c r="AJ4" s="70" t="s">
        <v>48</v>
      </c>
      <c r="AK4" s="196" t="s">
        <v>51</v>
      </c>
      <c r="AL4" s="56"/>
      <c r="AM4" s="195"/>
    </row>
    <row r="5" spans="12:39" s="72" customFormat="1" ht="17.25" customHeight="1">
      <c r="L5" s="189"/>
      <c r="M5" s="69"/>
      <c r="N5" s="188"/>
      <c r="O5" s="188"/>
      <c r="P5" s="188"/>
      <c r="Q5" s="188"/>
      <c r="R5" s="188"/>
      <c r="S5" s="188"/>
      <c r="T5" s="188"/>
      <c r="U5" s="188"/>
      <c r="V5" s="194"/>
      <c r="W5" s="188"/>
      <c r="X5" s="188"/>
      <c r="Y5" s="188"/>
      <c r="Z5" s="188"/>
      <c r="AA5" s="188"/>
      <c r="AB5" s="188"/>
      <c r="AC5" s="188"/>
      <c r="AD5" s="194"/>
      <c r="AE5" s="193"/>
      <c r="AF5" s="190"/>
      <c r="AG5" s="76"/>
      <c r="AH5" s="70"/>
      <c r="AI5" s="70"/>
      <c r="AJ5" s="194" t="s">
        <v>51</v>
      </c>
      <c r="AK5" s="196"/>
      <c r="AL5" s="56"/>
      <c r="AM5" s="195"/>
    </row>
    <row r="6" spans="12:39" s="71" customFormat="1" ht="17.25" customHeight="1">
      <c r="L6" s="189"/>
      <c r="M6" s="69"/>
      <c r="N6" s="188"/>
      <c r="O6" s="188"/>
      <c r="P6" s="188"/>
      <c r="Q6" s="188"/>
      <c r="R6" s="188"/>
      <c r="S6" s="188"/>
      <c r="T6" s="188"/>
      <c r="U6" s="188"/>
      <c r="V6" s="194"/>
      <c r="W6" s="188"/>
      <c r="X6" s="188"/>
      <c r="Y6" s="188"/>
      <c r="Z6" s="188"/>
      <c r="AA6" s="188"/>
      <c r="AB6" s="188"/>
      <c r="AC6" s="188"/>
      <c r="AD6" s="194"/>
      <c r="AE6" s="193"/>
      <c r="AF6" s="190"/>
      <c r="AG6" s="76"/>
      <c r="AH6" s="70" t="s">
        <v>50</v>
      </c>
      <c r="AI6" s="70"/>
      <c r="AJ6" s="194"/>
      <c r="AK6" s="196"/>
      <c r="AL6" s="56"/>
      <c r="AM6" s="195"/>
    </row>
    <row r="7" spans="12:39" s="71" customFormat="1" ht="17.25" customHeight="1">
      <c r="L7" s="189"/>
      <c r="M7" s="69"/>
      <c r="N7" s="188"/>
      <c r="O7" s="188"/>
      <c r="P7" s="188"/>
      <c r="Q7" s="188"/>
      <c r="R7" s="188"/>
      <c r="S7" s="188"/>
      <c r="T7" s="188"/>
      <c r="U7" s="188"/>
      <c r="V7" s="194"/>
      <c r="W7" s="188"/>
      <c r="X7" s="188"/>
      <c r="Y7" s="188"/>
      <c r="Z7" s="188"/>
      <c r="AA7" s="188"/>
      <c r="AB7" s="188"/>
      <c r="AC7" s="188"/>
      <c r="AD7" s="194"/>
      <c r="AE7" s="193"/>
      <c r="AF7" s="190"/>
      <c r="AG7" s="76"/>
      <c r="AH7" s="70"/>
      <c r="AI7" s="70"/>
      <c r="AJ7" s="194"/>
      <c r="AK7" s="196"/>
      <c r="AL7" s="56"/>
      <c r="AM7" s="195"/>
    </row>
    <row r="8" spans="12:39" s="72" customFormat="1" ht="17.25" customHeight="1">
      <c r="L8" s="189"/>
      <c r="M8" s="69"/>
      <c r="N8" s="188"/>
      <c r="O8" s="188"/>
      <c r="P8" s="188"/>
      <c r="Q8" s="188"/>
      <c r="R8" s="188"/>
      <c r="S8" s="188"/>
      <c r="T8" s="188"/>
      <c r="U8" s="188"/>
      <c r="V8" s="194"/>
      <c r="W8" s="188"/>
      <c r="X8" s="188"/>
      <c r="Y8" s="188"/>
      <c r="Z8" s="188"/>
      <c r="AA8" s="188"/>
      <c r="AB8" s="188"/>
      <c r="AC8" s="188"/>
      <c r="AD8" s="194"/>
      <c r="AE8" s="193"/>
      <c r="AF8" s="190" t="s">
        <v>53</v>
      </c>
      <c r="AG8" s="76"/>
      <c r="AH8" s="70" t="s">
        <v>18</v>
      </c>
      <c r="AI8" s="70"/>
      <c r="AJ8" s="194"/>
      <c r="AK8" s="196"/>
      <c r="AL8" s="56"/>
      <c r="AM8" s="195"/>
    </row>
    <row r="9" spans="12:39" s="72" customFormat="1" ht="17.25" customHeight="1">
      <c r="L9" s="189"/>
      <c r="M9" s="69"/>
      <c r="N9" s="188"/>
      <c r="O9" s="188"/>
      <c r="P9" s="188"/>
      <c r="Q9" s="188"/>
      <c r="R9" s="188"/>
      <c r="S9" s="188"/>
      <c r="T9" s="188"/>
      <c r="U9" s="188"/>
      <c r="V9" s="194"/>
      <c r="W9" s="188"/>
      <c r="X9" s="188"/>
      <c r="Y9" s="188"/>
      <c r="Z9" s="188"/>
      <c r="AA9" s="188"/>
      <c r="AB9" s="188"/>
      <c r="AC9" s="188"/>
      <c r="AD9" s="194"/>
      <c r="AE9" s="193"/>
      <c r="AF9" s="190"/>
      <c r="AG9" s="76"/>
      <c r="AH9" s="77" t="s">
        <v>58</v>
      </c>
      <c r="AI9" s="77"/>
      <c r="AJ9" s="194"/>
      <c r="AK9" s="196"/>
      <c r="AL9" s="56"/>
      <c r="AM9" s="195"/>
    </row>
    <row r="10" spans="12:39" s="69" customFormat="1" ht="17.25" customHeight="1">
      <c r="L10" s="189"/>
      <c r="N10" s="188"/>
      <c r="O10" s="188"/>
      <c r="P10" s="188"/>
      <c r="Q10" s="188"/>
      <c r="R10" s="188"/>
      <c r="S10" s="188"/>
      <c r="T10" s="188"/>
      <c r="U10" s="188"/>
      <c r="V10" s="194"/>
      <c r="W10" s="188"/>
      <c r="X10" s="188"/>
      <c r="Y10" s="188"/>
      <c r="Z10" s="188"/>
      <c r="AA10" s="188"/>
      <c r="AB10" s="188"/>
      <c r="AC10" s="188"/>
      <c r="AD10" s="194"/>
      <c r="AE10" s="193"/>
      <c r="AF10" s="190"/>
      <c r="AG10" s="76"/>
      <c r="AH10" s="77" t="s">
        <v>59</v>
      </c>
      <c r="AI10" s="77"/>
      <c r="AJ10" s="194"/>
      <c r="AK10" s="196"/>
      <c r="AL10" s="56"/>
      <c r="AM10" s="195"/>
    </row>
    <row r="11" spans="12:39" s="69" customFormat="1" ht="17.25" customHeight="1">
      <c r="L11" s="189"/>
      <c r="M11" s="67"/>
      <c r="N11" s="188"/>
      <c r="O11" s="188"/>
      <c r="P11" s="188"/>
      <c r="Q11" s="188"/>
      <c r="R11" s="188"/>
      <c r="S11" s="188"/>
      <c r="T11" s="188"/>
      <c r="U11" s="188"/>
      <c r="V11" s="191"/>
      <c r="W11" s="188"/>
      <c r="X11" s="188"/>
      <c r="Y11" s="188"/>
      <c r="Z11" s="188"/>
      <c r="AA11" s="188"/>
      <c r="AB11" s="188"/>
      <c r="AC11" s="188"/>
      <c r="AD11" s="192"/>
      <c r="AE11" s="193"/>
      <c r="AF11" s="190"/>
      <c r="AG11" s="76"/>
      <c r="AH11" s="77" t="s">
        <v>60</v>
      </c>
      <c r="AI11" s="77"/>
      <c r="AJ11" s="194"/>
      <c r="AK11" s="196"/>
      <c r="AL11" s="56"/>
      <c r="AM11" s="195"/>
    </row>
    <row r="12" spans="12:39" ht="17.25" customHeight="1">
      <c r="L12" s="189"/>
      <c r="M12" s="67"/>
      <c r="N12" s="188"/>
      <c r="O12" s="188"/>
      <c r="P12" s="188"/>
      <c r="Q12" s="188"/>
      <c r="R12" s="188"/>
      <c r="S12" s="188"/>
      <c r="T12" s="188"/>
      <c r="U12" s="188"/>
      <c r="V12" s="191"/>
      <c r="W12" s="188"/>
      <c r="X12" s="188"/>
      <c r="Y12" s="188"/>
      <c r="Z12" s="188"/>
      <c r="AA12" s="188"/>
      <c r="AB12" s="188"/>
      <c r="AC12" s="188"/>
      <c r="AD12" s="192"/>
      <c r="AE12" s="193"/>
      <c r="AF12" s="190"/>
      <c r="AG12" s="76"/>
      <c r="AH12" s="78"/>
      <c r="AJ12" s="194"/>
      <c r="AK12" s="196"/>
      <c r="AL12" s="56"/>
      <c r="AM12" s="195"/>
    </row>
    <row r="13" spans="12:39" ht="58.5" customHeight="1">
      <c r="L13" s="189"/>
      <c r="M13" s="67"/>
      <c r="N13" s="75"/>
      <c r="O13" s="75"/>
      <c r="P13" s="75"/>
      <c r="Q13" s="75"/>
      <c r="R13" s="75"/>
      <c r="S13" s="75"/>
      <c r="T13" s="75"/>
      <c r="U13" s="75"/>
      <c r="V13" s="191"/>
      <c r="W13" s="75"/>
      <c r="X13" s="75"/>
      <c r="Y13" s="75"/>
      <c r="Z13" s="75"/>
      <c r="AA13" s="75"/>
      <c r="AB13" s="75"/>
      <c r="AC13" s="75"/>
      <c r="AD13" s="192"/>
      <c r="AE13" s="193"/>
      <c r="AF13" s="190"/>
      <c r="AG13" s="76"/>
      <c r="AH13" s="198" t="s">
        <v>57</v>
      </c>
      <c r="AJ13" s="194"/>
      <c r="AK13" s="196"/>
      <c r="AL13" s="56"/>
      <c r="AM13" s="195"/>
    </row>
    <row r="14" spans="12:39" ht="10.5" customHeight="1">
      <c r="L14" s="189"/>
      <c r="M14" s="67"/>
      <c r="N14" s="69"/>
      <c r="O14" s="69"/>
      <c r="P14" s="69"/>
      <c r="Q14" s="69"/>
      <c r="R14" s="69"/>
      <c r="S14" s="69"/>
      <c r="T14" s="69"/>
      <c r="U14" s="69"/>
      <c r="V14" s="191"/>
      <c r="W14" s="69"/>
      <c r="X14" s="69"/>
      <c r="Y14" s="69"/>
      <c r="Z14" s="69"/>
      <c r="AA14" s="69"/>
      <c r="AB14" s="75"/>
      <c r="AC14" s="75"/>
      <c r="AD14" s="192"/>
      <c r="AE14" s="193"/>
      <c r="AF14" s="190"/>
      <c r="AG14" s="76"/>
      <c r="AH14" s="198"/>
      <c r="AJ14" s="194"/>
      <c r="AK14" s="196"/>
      <c r="AL14" s="56"/>
      <c r="AM14" s="195"/>
    </row>
    <row r="15" spans="12:39" ht="18" customHeight="1">
      <c r="L15" s="189"/>
      <c r="M15" s="62"/>
      <c r="N15" s="54"/>
      <c r="O15" s="54"/>
      <c r="P15" s="54"/>
      <c r="Q15" s="54"/>
      <c r="R15" s="54"/>
      <c r="S15" s="54"/>
      <c r="T15" s="54"/>
      <c r="U15" s="54"/>
      <c r="V15" s="80"/>
      <c r="W15" s="54"/>
      <c r="X15" s="54"/>
      <c r="Y15" s="54"/>
      <c r="Z15" s="54"/>
      <c r="AA15" s="54"/>
      <c r="AB15" s="54"/>
      <c r="AC15" s="54"/>
      <c r="AD15" s="63"/>
      <c r="AE15" s="193"/>
      <c r="AF15" s="190"/>
      <c r="AG15" s="76"/>
      <c r="AH15" s="198"/>
      <c r="AJ15" s="194"/>
      <c r="AK15" s="196"/>
      <c r="AL15" s="56"/>
      <c r="AM15" s="195"/>
    </row>
    <row r="16" spans="12:39" ht="15" customHeight="1">
      <c r="L16" s="189"/>
      <c r="M16" s="64"/>
      <c r="N16" s="72"/>
      <c r="O16" s="72"/>
      <c r="P16" s="72"/>
      <c r="Q16" s="72"/>
      <c r="R16" s="72"/>
      <c r="S16" s="72"/>
      <c r="T16" s="72" t="s">
        <v>54</v>
      </c>
      <c r="U16" s="72"/>
      <c r="V16" s="72"/>
      <c r="W16" s="72"/>
      <c r="X16" s="72"/>
      <c r="Y16" s="72" t="s">
        <v>54</v>
      </c>
      <c r="Z16" s="72"/>
      <c r="AA16" s="72"/>
      <c r="AB16" s="72" t="s">
        <v>54</v>
      </c>
      <c r="AC16" s="72"/>
      <c r="AD16" s="71"/>
      <c r="AE16" s="193"/>
      <c r="AF16" s="190"/>
      <c r="AG16" s="76"/>
      <c r="AH16" s="198"/>
      <c r="AJ16" s="194"/>
      <c r="AK16" s="196"/>
      <c r="AL16" s="56"/>
      <c r="AM16" s="195"/>
    </row>
    <row r="17" spans="12:39" ht="18" customHeight="1">
      <c r="L17" s="189"/>
      <c r="M17" s="72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72"/>
      <c r="AE17" s="193"/>
      <c r="AF17" s="190"/>
      <c r="AG17" s="76"/>
      <c r="AH17" s="198"/>
      <c r="AJ17" s="194"/>
      <c r="AK17" s="196"/>
      <c r="AL17" s="56"/>
      <c r="AM17" s="195"/>
    </row>
    <row r="18" spans="12:39" ht="10.5" customHeight="1">
      <c r="L18" s="189"/>
      <c r="M18" s="71"/>
      <c r="AD18" s="71"/>
      <c r="AE18" s="193"/>
      <c r="AF18" s="190"/>
      <c r="AG18" s="76"/>
      <c r="AH18" s="78"/>
      <c r="AJ18" s="194"/>
      <c r="AK18" s="196"/>
      <c r="AL18" s="56"/>
      <c r="AM18" s="195"/>
    </row>
    <row r="19" spans="12:39" ht="17.25" customHeight="1">
      <c r="L19" s="189"/>
      <c r="M19" s="72"/>
      <c r="N19" s="197"/>
      <c r="O19" s="197"/>
      <c r="P19" s="197"/>
      <c r="Q19" s="197"/>
      <c r="R19" s="197"/>
      <c r="S19" s="197"/>
      <c r="T19" s="197"/>
      <c r="U19" s="197"/>
      <c r="V19" s="72"/>
      <c r="W19" s="197"/>
      <c r="X19" s="197"/>
      <c r="Y19" s="197"/>
      <c r="Z19" s="197"/>
      <c r="AA19" s="197"/>
      <c r="AB19" s="197"/>
      <c r="AC19" s="197"/>
      <c r="AD19" s="72"/>
      <c r="AE19" s="193"/>
      <c r="AF19" s="190"/>
      <c r="AG19" s="76"/>
      <c r="AH19" s="78"/>
      <c r="AI19" s="78"/>
      <c r="AJ19" s="194"/>
      <c r="AK19" s="196"/>
      <c r="AL19" s="56"/>
      <c r="AM19" s="195"/>
    </row>
    <row r="20" spans="12:39" ht="17.25" customHeight="1">
      <c r="L20" s="189"/>
      <c r="M20" s="69"/>
      <c r="N20" s="197"/>
      <c r="O20" s="197"/>
      <c r="P20" s="197"/>
      <c r="Q20" s="197"/>
      <c r="R20" s="197"/>
      <c r="S20" s="197"/>
      <c r="T20" s="197"/>
      <c r="U20" s="197"/>
      <c r="V20" s="69"/>
      <c r="W20" s="197"/>
      <c r="X20" s="197"/>
      <c r="Y20" s="197"/>
      <c r="Z20" s="197"/>
      <c r="AA20" s="197"/>
      <c r="AB20" s="197"/>
      <c r="AC20" s="197"/>
      <c r="AD20" s="192"/>
      <c r="AE20" s="193"/>
      <c r="AF20" s="190"/>
      <c r="AG20" s="76"/>
      <c r="AH20" s="78"/>
      <c r="AI20" s="78"/>
      <c r="AJ20" s="194"/>
      <c r="AK20" s="196"/>
      <c r="AL20" s="56"/>
      <c r="AM20" s="195"/>
    </row>
    <row r="21" spans="12:39" ht="17.25" customHeight="1">
      <c r="L21" s="189"/>
      <c r="M21" s="69"/>
      <c r="N21" s="197"/>
      <c r="O21" s="197"/>
      <c r="P21" s="197"/>
      <c r="Q21" s="197"/>
      <c r="R21" s="197"/>
      <c r="S21" s="197"/>
      <c r="T21" s="197"/>
      <c r="U21" s="197"/>
      <c r="V21" s="69"/>
      <c r="W21" s="197"/>
      <c r="X21" s="197"/>
      <c r="Y21" s="197"/>
      <c r="Z21" s="197"/>
      <c r="AA21" s="197"/>
      <c r="AB21" s="197"/>
      <c r="AC21" s="197"/>
      <c r="AD21" s="192"/>
      <c r="AE21" s="193"/>
      <c r="AF21" s="190"/>
      <c r="AG21" s="76"/>
      <c r="AJ21" s="194"/>
      <c r="AK21" s="196"/>
      <c r="AL21" s="56"/>
      <c r="AM21" s="195"/>
    </row>
    <row r="22" spans="12:39" ht="17.25" customHeight="1">
      <c r="L22" s="189"/>
      <c r="M22" s="69"/>
      <c r="N22" s="197"/>
      <c r="O22" s="197"/>
      <c r="P22" s="197"/>
      <c r="Q22" s="197"/>
      <c r="R22" s="197"/>
      <c r="S22" s="197"/>
      <c r="T22" s="197"/>
      <c r="U22" s="197"/>
      <c r="V22" s="69"/>
      <c r="W22" s="197"/>
      <c r="X22" s="197"/>
      <c r="Y22" s="197"/>
      <c r="Z22" s="197"/>
      <c r="AA22" s="197"/>
      <c r="AB22" s="197"/>
      <c r="AC22" s="197"/>
      <c r="AD22" s="192"/>
      <c r="AE22" s="193"/>
      <c r="AF22" s="190"/>
      <c r="AG22" s="76"/>
      <c r="AJ22" s="194"/>
      <c r="AK22" s="196"/>
      <c r="AL22" s="56"/>
      <c r="AM22" s="195"/>
    </row>
    <row r="23" spans="12:39" ht="17.25" customHeight="1">
      <c r="L23" s="189"/>
      <c r="M23" s="69"/>
      <c r="N23" s="197"/>
      <c r="O23" s="197"/>
      <c r="P23" s="197"/>
      <c r="Q23" s="197"/>
      <c r="R23" s="197"/>
      <c r="S23" s="197"/>
      <c r="T23" s="197"/>
      <c r="U23" s="197"/>
      <c r="V23" s="69"/>
      <c r="W23" s="197"/>
      <c r="X23" s="197"/>
      <c r="Y23" s="197"/>
      <c r="Z23" s="197"/>
      <c r="AA23" s="197"/>
      <c r="AB23" s="197"/>
      <c r="AC23" s="197"/>
      <c r="AD23" s="192"/>
      <c r="AE23" s="193"/>
      <c r="AF23" s="190"/>
      <c r="AG23" s="76"/>
      <c r="AJ23" s="194"/>
      <c r="AK23" s="196"/>
      <c r="AL23" s="56"/>
      <c r="AM23" s="195"/>
    </row>
    <row r="24" spans="12:39" ht="17.25" customHeight="1">
      <c r="L24" s="189"/>
      <c r="M24" s="69"/>
      <c r="N24" s="197"/>
      <c r="O24" s="197"/>
      <c r="P24" s="197"/>
      <c r="Q24" s="197"/>
      <c r="R24" s="197"/>
      <c r="S24" s="197"/>
      <c r="T24" s="197"/>
      <c r="U24" s="197"/>
      <c r="V24" s="69"/>
      <c r="W24" s="197"/>
      <c r="X24" s="197"/>
      <c r="Y24" s="197"/>
      <c r="Z24" s="197"/>
      <c r="AA24" s="197"/>
      <c r="AB24" s="197"/>
      <c r="AC24" s="197"/>
      <c r="AD24" s="192"/>
      <c r="AE24" s="193"/>
      <c r="AF24" s="190"/>
      <c r="AG24" s="76"/>
      <c r="AJ24" s="194"/>
      <c r="AK24" s="196"/>
      <c r="AL24" s="56"/>
      <c r="AM24" s="195"/>
    </row>
    <row r="25" spans="12:39" ht="17.25" customHeight="1">
      <c r="L25" s="189"/>
      <c r="M25" s="69"/>
      <c r="N25" s="197"/>
      <c r="O25" s="197"/>
      <c r="P25" s="197"/>
      <c r="Q25" s="197"/>
      <c r="R25" s="197"/>
      <c r="S25" s="197"/>
      <c r="T25" s="197"/>
      <c r="U25" s="197"/>
      <c r="V25" s="69"/>
      <c r="W25" s="197"/>
      <c r="X25" s="197"/>
      <c r="Y25" s="197"/>
      <c r="Z25" s="197"/>
      <c r="AA25" s="197"/>
      <c r="AB25" s="197"/>
      <c r="AC25" s="197"/>
      <c r="AD25" s="192"/>
      <c r="AE25" s="193"/>
      <c r="AF25" s="190"/>
      <c r="AG25" s="76"/>
      <c r="AJ25" s="194"/>
      <c r="AK25" s="196"/>
      <c r="AL25" s="56"/>
      <c r="AM25" s="195"/>
    </row>
    <row r="26" spans="12:39" ht="17.25" customHeight="1">
      <c r="L26" s="189"/>
      <c r="M26" s="69"/>
      <c r="N26" s="197"/>
      <c r="O26" s="197"/>
      <c r="P26" s="197"/>
      <c r="Q26" s="197"/>
      <c r="R26" s="197"/>
      <c r="S26" s="197"/>
      <c r="T26" s="197"/>
      <c r="U26" s="197"/>
      <c r="V26" s="69"/>
      <c r="W26" s="197"/>
      <c r="X26" s="197"/>
      <c r="Y26" s="197"/>
      <c r="Z26" s="197"/>
      <c r="AA26" s="197"/>
      <c r="AB26" s="197"/>
      <c r="AC26" s="197"/>
      <c r="AD26" s="192"/>
      <c r="AE26" s="193"/>
      <c r="AF26" s="190"/>
      <c r="AG26" s="76"/>
      <c r="AJ26" s="194"/>
      <c r="AK26" s="196"/>
      <c r="AL26" s="56"/>
      <c r="AM26" s="195"/>
    </row>
    <row r="27" spans="12:39" ht="17.25" customHeight="1">
      <c r="L27" s="189"/>
      <c r="M27" s="69"/>
      <c r="N27" s="197"/>
      <c r="O27" s="197"/>
      <c r="P27" s="197"/>
      <c r="Q27" s="197"/>
      <c r="R27" s="197"/>
      <c r="S27" s="197"/>
      <c r="T27" s="197"/>
      <c r="U27" s="197"/>
      <c r="V27" s="69"/>
      <c r="W27" s="197"/>
      <c r="X27" s="197"/>
      <c r="Y27" s="197"/>
      <c r="Z27" s="197"/>
      <c r="AA27" s="197"/>
      <c r="AB27" s="197"/>
      <c r="AC27" s="197"/>
      <c r="AD27" s="192"/>
      <c r="AE27" s="193"/>
      <c r="AF27" s="190"/>
      <c r="AG27" s="76"/>
      <c r="AJ27" s="194"/>
      <c r="AK27" s="196"/>
      <c r="AL27" s="56"/>
      <c r="AM27" s="195"/>
    </row>
    <row r="28" spans="12:39" ht="17.25" customHeight="1">
      <c r="L28" s="189"/>
      <c r="M28" s="69"/>
      <c r="N28" s="197"/>
      <c r="O28" s="197"/>
      <c r="P28" s="197"/>
      <c r="Q28" s="197"/>
      <c r="R28" s="197"/>
      <c r="S28" s="197"/>
      <c r="T28" s="197"/>
      <c r="U28" s="197"/>
      <c r="V28" s="69"/>
      <c r="W28" s="197"/>
      <c r="X28" s="197"/>
      <c r="Y28" s="197"/>
      <c r="Z28" s="197"/>
      <c r="AA28" s="197"/>
      <c r="AB28" s="197"/>
      <c r="AC28" s="197"/>
      <c r="AD28" s="192"/>
      <c r="AE28" s="193"/>
      <c r="AF28" s="190"/>
      <c r="AG28" s="76"/>
      <c r="AJ28" s="194"/>
      <c r="AK28" s="196"/>
      <c r="AL28" s="56"/>
      <c r="AM28" s="195"/>
    </row>
    <row r="29" spans="12:39" ht="17.25" customHeight="1">
      <c r="L29" s="189"/>
      <c r="M29" s="69"/>
      <c r="N29" s="197"/>
      <c r="O29" s="197"/>
      <c r="P29" s="197"/>
      <c r="Q29" s="197"/>
      <c r="R29" s="197"/>
      <c r="S29" s="197"/>
      <c r="T29" s="197"/>
      <c r="U29" s="197"/>
      <c r="V29" s="69"/>
      <c r="W29" s="197"/>
      <c r="X29" s="197"/>
      <c r="Y29" s="197"/>
      <c r="Z29" s="197"/>
      <c r="AA29" s="197"/>
      <c r="AB29" s="197"/>
      <c r="AC29" s="197"/>
      <c r="AD29" s="192"/>
      <c r="AE29" s="193"/>
      <c r="AF29" s="190"/>
      <c r="AG29" s="76"/>
      <c r="AJ29" s="194"/>
      <c r="AK29" s="196"/>
      <c r="AL29" s="56"/>
      <c r="AM29" s="195"/>
    </row>
    <row r="30" spans="12:39" ht="17.25" customHeight="1">
      <c r="L30" s="189"/>
      <c r="M30" s="67"/>
      <c r="N30" s="197"/>
      <c r="O30" s="197"/>
      <c r="P30" s="197"/>
      <c r="Q30" s="197"/>
      <c r="R30" s="197"/>
      <c r="S30" s="197"/>
      <c r="T30" s="197"/>
      <c r="U30" s="197"/>
      <c r="V30" s="69"/>
      <c r="W30" s="197"/>
      <c r="X30" s="197"/>
      <c r="Y30" s="197"/>
      <c r="Z30" s="197"/>
      <c r="AA30" s="197"/>
      <c r="AB30" s="197"/>
      <c r="AC30" s="197"/>
      <c r="AD30" s="192"/>
      <c r="AE30" s="193"/>
      <c r="AF30" s="190"/>
      <c r="AG30" s="76"/>
      <c r="AJ30" s="194"/>
      <c r="AK30" s="196"/>
      <c r="AL30" s="56"/>
      <c r="AM30" s="195"/>
    </row>
    <row r="31" spans="12:39" ht="58.5" customHeight="1">
      <c r="L31" s="189"/>
      <c r="M31" s="67"/>
      <c r="N31" s="75"/>
      <c r="O31" s="75"/>
      <c r="P31" s="75"/>
      <c r="Q31" s="75"/>
      <c r="R31" s="75"/>
      <c r="S31" s="75"/>
      <c r="T31" s="75"/>
      <c r="U31" s="75"/>
      <c r="V31" s="69"/>
      <c r="W31" s="75"/>
      <c r="X31" s="75"/>
      <c r="Y31" s="75"/>
      <c r="Z31" s="75"/>
      <c r="AA31" s="75"/>
      <c r="AB31" s="75"/>
      <c r="AC31" s="75"/>
      <c r="AD31" s="192"/>
      <c r="AE31" s="193"/>
      <c r="AF31" s="190"/>
      <c r="AG31" s="76"/>
      <c r="AJ31" s="194"/>
      <c r="AK31" s="196"/>
      <c r="AL31" s="56"/>
      <c r="AM31" s="195"/>
    </row>
  </sheetData>
  <sheetProtection/>
  <mergeCells count="45">
    <mergeCell ref="X19:X30"/>
    <mergeCell ref="Y19:Y30"/>
    <mergeCell ref="AM3:AM31"/>
    <mergeCell ref="AF4:AF7"/>
    <mergeCell ref="AK4:AK31"/>
    <mergeCell ref="AJ5:AJ31"/>
    <mergeCell ref="AF8:AF31"/>
    <mergeCell ref="AH13:AH17"/>
    <mergeCell ref="AF1:AF3"/>
    <mergeCell ref="R19:R30"/>
    <mergeCell ref="S19:S30"/>
    <mergeCell ref="T19:T30"/>
    <mergeCell ref="U19:U30"/>
    <mergeCell ref="Z19:Z30"/>
    <mergeCell ref="AA19:AA30"/>
    <mergeCell ref="AB19:AB30"/>
    <mergeCell ref="AC19:AC30"/>
    <mergeCell ref="W19:W30"/>
    <mergeCell ref="AB1:AB12"/>
    <mergeCell ref="AC1:AC12"/>
    <mergeCell ref="AD1:AD10"/>
    <mergeCell ref="AE1:AE31"/>
    <mergeCell ref="AD11:AD14"/>
    <mergeCell ref="AD20:AD29"/>
    <mergeCell ref="AD30:AD31"/>
    <mergeCell ref="X1:X12"/>
    <mergeCell ref="Y1:Y12"/>
    <mergeCell ref="Z1:Z12"/>
    <mergeCell ref="AA1:AA12"/>
    <mergeCell ref="W1:W12"/>
    <mergeCell ref="V1:V10"/>
    <mergeCell ref="V11:V14"/>
    <mergeCell ref="R1:R12"/>
    <mergeCell ref="S1:S12"/>
    <mergeCell ref="T1:T12"/>
    <mergeCell ref="U1:U12"/>
    <mergeCell ref="Q1:Q12"/>
    <mergeCell ref="L1:L31"/>
    <mergeCell ref="N1:N12"/>
    <mergeCell ref="O1:O12"/>
    <mergeCell ref="P1:P12"/>
    <mergeCell ref="N19:N30"/>
    <mergeCell ref="O19:O30"/>
    <mergeCell ref="P19:P30"/>
    <mergeCell ref="Q19:Q30"/>
  </mergeCells>
  <dataValidations count="2">
    <dataValidation type="list" allowBlank="1" showInputMessage="1" showErrorMessage="1" sqref="N1:U12 W1:AC12 W19:AC30 N19:U30">
      <formula1>team</formula1>
    </dataValidation>
    <dataValidation type="list" allowBlank="1" showInputMessage="1" showErrorMessage="1" sqref="N31:U31 W13:AC13 W31:AC31 N13:U13">
      <formula1>ken</formula1>
    </dataValidation>
  </dataValidations>
  <printOptions/>
  <pageMargins left="0.1968503937007874" right="0.3937007874015748" top="0.3937007874015748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H.Hosaka</dc:creator>
  <cp:keywords/>
  <dc:description/>
  <cp:lastModifiedBy>guardian</cp:lastModifiedBy>
  <cp:lastPrinted>2008-07-04T05:47:36Z</cp:lastPrinted>
  <dcterms:created xsi:type="dcterms:W3CDTF">2004-04-09T07:20:30Z</dcterms:created>
  <dcterms:modified xsi:type="dcterms:W3CDTF">2008-07-08T03:50:20Z</dcterms:modified>
  <cp:category/>
  <cp:version/>
  <cp:contentType/>
  <cp:contentStatus/>
</cp:coreProperties>
</file>